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E:\WRP\"/>
    </mc:Choice>
  </mc:AlternateContent>
  <xr:revisionPtr revIDLastSave="0" documentId="8_{7A404308-134C-43DB-B2A1-7BF7730918EF}" xr6:coauthVersionLast="41" xr6:coauthVersionMax="41" xr10:uidLastSave="{00000000-0000-0000-0000-000000000000}"/>
  <bookViews>
    <workbookView xWindow="-120" yWindow="-120" windowWidth="29040" windowHeight="17640" xr2:uid="{00000000-000D-0000-FFFF-FFFF00000000}"/>
  </bookViews>
  <sheets>
    <sheet name="WRP - 2020-21" sheetId="8" r:id="rId1"/>
    <sheet name="All-around leders" sheetId="4" r:id="rId2"/>
    <sheet name="High Point alle" sheetId="6" r:id="rId3"/>
    <sheet name="Udklasning" sheetId="10" r:id="rId4"/>
  </sheets>
  <definedNames>
    <definedName name="_xlnm._FilterDatabase" localSheetId="1" hidden="1">'All-around leders'!#REF!</definedName>
    <definedName name="_xlnm._FilterDatabase" localSheetId="2" hidden="1">'High Point alle'!$A$1:$D$13</definedName>
    <definedName name="_xlnm._FilterDatabase" localSheetId="3" hidden="1">Udklasning!$H$3:$I$3</definedName>
    <definedName name="_xlnm._FilterDatabase" localSheetId="0" hidden="1">'WRP - 2020-21'!$A$2:$G$269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8" i="8" l="1"/>
  <c r="G67" i="8"/>
  <c r="G62" i="8"/>
  <c r="G61" i="8"/>
  <c r="G236" i="8"/>
  <c r="G234" i="8"/>
  <c r="G207" i="8"/>
  <c r="G260" i="8"/>
  <c r="G164" i="8"/>
  <c r="G172" i="8"/>
  <c r="G170" i="8"/>
  <c r="G184" i="8"/>
  <c r="G185" i="8"/>
  <c r="G192" i="8"/>
  <c r="G189" i="8"/>
  <c r="G190" i="8"/>
  <c r="G141" i="8"/>
  <c r="G142" i="8"/>
  <c r="G143" i="8"/>
  <c r="G119" i="8"/>
  <c r="G117" i="8"/>
  <c r="G71" i="8"/>
  <c r="G72" i="8"/>
  <c r="G70" i="8"/>
  <c r="G74" i="8"/>
  <c r="G80" i="8"/>
  <c r="G85" i="8"/>
  <c r="G86" i="8"/>
  <c r="G87" i="8"/>
  <c r="G88" i="8"/>
  <c r="G91" i="8"/>
  <c r="G92" i="8"/>
  <c r="G93" i="8"/>
  <c r="G94" i="8"/>
  <c r="G52" i="8"/>
  <c r="G18" i="8"/>
  <c r="G19" i="8"/>
  <c r="G269" i="8"/>
  <c r="G263" i="8"/>
  <c r="G265" i="8"/>
  <c r="G258" i="8"/>
  <c r="G227" i="8"/>
  <c r="G223" i="8"/>
  <c r="G247" i="8"/>
  <c r="G248" i="8"/>
  <c r="G249" i="8"/>
  <c r="G202" i="8"/>
  <c r="G203" i="8"/>
  <c r="G205" i="8"/>
  <c r="G204" i="8"/>
  <c r="G206" i="8"/>
  <c r="G232" i="8"/>
  <c r="G196" i="8"/>
  <c r="G197" i="8"/>
  <c r="G171" i="8"/>
  <c r="G169" i="8"/>
  <c r="G167" i="8"/>
  <c r="G160" i="8"/>
  <c r="G161" i="8"/>
  <c r="G155" i="8"/>
  <c r="G156" i="8"/>
  <c r="G157" i="8"/>
  <c r="G150" i="8"/>
  <c r="G118" i="8"/>
  <c r="G107" i="8"/>
  <c r="G59" i="8"/>
  <c r="G9" i="8"/>
  <c r="G42" i="8"/>
  <c r="G44" i="8"/>
  <c r="G30" i="8"/>
  <c r="G222" i="8"/>
  <c r="G221" i="8"/>
  <c r="G194" i="8"/>
  <c r="G268" i="8"/>
  <c r="G267" i="8"/>
  <c r="G129" i="8"/>
  <c r="G106" i="8"/>
  <c r="G228" i="8" l="1"/>
  <c r="G231" i="8" l="1"/>
  <c r="G34" i="8"/>
  <c r="G38" i="8"/>
  <c r="G37" i="8"/>
  <c r="G36" i="8"/>
  <c r="G256" i="8" l="1"/>
  <c r="G252" i="8"/>
  <c r="G103" i="8"/>
  <c r="G17" i="8"/>
  <c r="G175" i="8" l="1"/>
  <c r="G123" i="8"/>
  <c r="G46" i="8"/>
  <c r="J269" i="8"/>
  <c r="J273" i="8" s="1"/>
  <c r="K269" i="8"/>
  <c r="K273" i="8" s="1"/>
  <c r="L269" i="8"/>
  <c r="L273" i="8" s="1"/>
  <c r="I269" i="8"/>
  <c r="I273" i="8" s="1"/>
  <c r="G131" i="8"/>
  <c r="G132" i="8"/>
  <c r="G140" i="8"/>
  <c r="G138" i="8"/>
  <c r="G148" i="8"/>
  <c r="G145" i="8"/>
  <c r="G21" i="8"/>
  <c r="G4" i="8"/>
  <c r="G152" i="8"/>
  <c r="G237" i="8"/>
  <c r="G241" i="8"/>
  <c r="G213" i="8"/>
  <c r="G209" i="8"/>
  <c r="G210" i="8"/>
  <c r="G212" i="8"/>
  <c r="G233" i="8"/>
  <c r="G41" i="8"/>
  <c r="G16" i="8"/>
  <c r="G15" i="8"/>
  <c r="G211" i="8"/>
  <c r="G240" i="8"/>
  <c r="G235" i="8"/>
  <c r="G63" i="8"/>
  <c r="G76" i="8"/>
  <c r="G253" i="8"/>
  <c r="G259" i="8"/>
  <c r="G257" i="8"/>
  <c r="G242" i="8"/>
  <c r="G174" i="8"/>
  <c r="G166" i="8"/>
  <c r="G162" i="8"/>
  <c r="G135" i="8"/>
  <c r="G102" i="8"/>
  <c r="G98" i="8"/>
  <c r="G11" i="8"/>
  <c r="G10" i="8"/>
  <c r="G8" i="8"/>
  <c r="G57" i="8"/>
  <c r="G43" i="8"/>
  <c r="G35" i="8"/>
  <c r="G39" i="8"/>
  <c r="G264" i="8"/>
  <c r="G262" i="8"/>
  <c r="G254" i="8"/>
  <c r="G239" i="8"/>
  <c r="G230" i="8"/>
  <c r="G226" i="8"/>
  <c r="G217" i="8"/>
  <c r="G216" i="8"/>
  <c r="G201" i="8"/>
  <c r="G188" i="8"/>
  <c r="G191" i="8"/>
  <c r="G168" i="8"/>
  <c r="G159" i="8"/>
  <c r="G113" i="8"/>
  <c r="G81" i="8"/>
  <c r="G51" i="8"/>
  <c r="G49" i="8"/>
  <c r="G116" i="8"/>
  <c r="G115" i="8"/>
  <c r="G13" i="8"/>
  <c r="G14" i="8"/>
  <c r="G31" i="8"/>
  <c r="G28" i="8"/>
  <c r="G29" i="8"/>
  <c r="G32" i="8"/>
  <c r="G47" i="8"/>
  <c r="G50" i="8"/>
  <c r="G54" i="8"/>
  <c r="G55" i="8"/>
  <c r="G56" i="8"/>
  <c r="G78" i="8"/>
  <c r="G79" i="8"/>
  <c r="G84" i="8"/>
  <c r="G90" i="8"/>
  <c r="G99" i="8"/>
  <c r="G97" i="8"/>
  <c r="G96" i="8"/>
  <c r="G101" i="8"/>
  <c r="G105" i="8"/>
  <c r="G109" i="8"/>
  <c r="G111" i="8"/>
  <c r="G112" i="8"/>
  <c r="G121" i="8"/>
  <c r="G122" i="8"/>
  <c r="G125" i="8"/>
  <c r="G127" i="8"/>
  <c r="G126" i="8"/>
  <c r="G136" i="8"/>
  <c r="G134" i="8"/>
  <c r="G139" i="8"/>
  <c r="G146" i="8"/>
  <c r="G149" i="8"/>
  <c r="G163" i="8"/>
  <c r="G176" i="8"/>
  <c r="G178" i="8"/>
  <c r="G181" i="8"/>
  <c r="G182" i="8"/>
  <c r="G183" i="8"/>
  <c r="G187" i="8"/>
  <c r="G198" i="8"/>
  <c r="G218" i="8"/>
  <c r="G220" i="8"/>
  <c r="G225" i="8"/>
  <c r="G246" i="8"/>
  <c r="G245" i="8"/>
  <c r="G251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Sommersøe</author>
    <author>Sommersøe, John</author>
  </authors>
  <commentList>
    <comment ref="C4" authorId="0" shapeId="0" xr:uid="{19936F4F-EC5E-4D9E-8394-C13F43E11616}">
      <text>
        <r>
          <rPr>
            <b/>
            <sz val="9"/>
            <color indexed="81"/>
            <rFont val="Tahoma"/>
            <family val="2"/>
          </rPr>
          <t>Sommersøe:</t>
        </r>
        <r>
          <rPr>
            <sz val="9"/>
            <color indexed="81"/>
            <rFont val="Tahoma"/>
            <family val="2"/>
          </rPr>
          <t xml:space="preserve">
sæson 2018
</t>
        </r>
      </text>
    </comment>
    <comment ref="F4" authorId="1" shapeId="0" xr:uid="{878EE4C0-6455-43E4-B53D-D82C7F432223}">
      <text>
        <r>
          <rPr>
            <b/>
            <sz val="9"/>
            <color indexed="81"/>
            <rFont val="Tahoma"/>
            <family val="2"/>
          </rPr>
          <t>Sommersøe, John:</t>
        </r>
        <r>
          <rPr>
            <sz val="9"/>
            <color indexed="81"/>
            <rFont val="Tahoma"/>
            <family val="2"/>
          </rPr>
          <t xml:space="preserve">
16-1
udklasset i sæson  2016</t>
        </r>
      </text>
    </comment>
    <comment ref="I4" authorId="0" shapeId="0" xr:uid="{57966A6E-71F5-418C-8B5A-B83A5738A0E0}">
      <text>
        <r>
          <rPr>
            <b/>
            <sz val="9"/>
            <color indexed="81"/>
            <rFont val="Tahoma"/>
            <family val="2"/>
          </rPr>
          <t>Sommersøe:</t>
        </r>
        <r>
          <rPr>
            <sz val="9"/>
            <color indexed="81"/>
            <rFont val="Tahoma"/>
            <family val="2"/>
          </rPr>
          <t xml:space="preserve">
Sæson 2018</t>
        </r>
      </text>
    </comment>
    <comment ref="F5" authorId="1" shapeId="0" xr:uid="{3FD76EC0-077C-4C16-807A-F8B9F9023823}">
      <text>
        <r>
          <rPr>
            <b/>
            <sz val="9"/>
            <color indexed="81"/>
            <rFont val="Tahoma"/>
            <family val="2"/>
          </rPr>
          <t>Sommersøe, John:</t>
        </r>
        <r>
          <rPr>
            <sz val="9"/>
            <color indexed="81"/>
            <rFont val="Tahoma"/>
            <family val="2"/>
          </rPr>
          <t xml:space="preserve">
16-1
udklasset i sæson 2016
</t>
        </r>
      </text>
    </comment>
    <comment ref="I5" authorId="0" shapeId="0" xr:uid="{733C3E78-7E8F-49D0-9778-3D44EA04F465}">
      <text>
        <r>
          <rPr>
            <b/>
            <sz val="9"/>
            <color indexed="81"/>
            <rFont val="Tahoma"/>
            <family val="2"/>
          </rPr>
          <t>Sommersøe:</t>
        </r>
        <r>
          <rPr>
            <sz val="9"/>
            <color indexed="81"/>
            <rFont val="Tahoma"/>
            <family val="2"/>
          </rPr>
          <t xml:space="preserve">
ud klasset sæson 2018</t>
        </r>
      </text>
    </comment>
    <comment ref="F6" authorId="1" shapeId="0" xr:uid="{A50A8E77-DC39-40AF-8396-6E224F941A5B}">
      <text>
        <r>
          <rPr>
            <b/>
            <sz val="9"/>
            <color indexed="81"/>
            <rFont val="Tahoma"/>
            <family val="2"/>
          </rPr>
          <t>Sommersøe, John:</t>
        </r>
        <r>
          <rPr>
            <sz val="9"/>
            <color indexed="81"/>
            <rFont val="Tahoma"/>
            <family val="2"/>
          </rPr>
          <t xml:space="preserve">
16-1
udklasset i sæson 2017
</t>
        </r>
      </text>
    </comment>
    <comment ref="I6" authorId="1" shapeId="0" xr:uid="{BD3B4725-EEA7-46E5-BCC0-7C5FA64B2FD2}">
      <text>
        <r>
          <rPr>
            <b/>
            <sz val="9"/>
            <color indexed="81"/>
            <rFont val="Tahoma"/>
            <family val="2"/>
          </rPr>
          <t>Sommersøe, John:</t>
        </r>
        <r>
          <rPr>
            <sz val="9"/>
            <color indexed="81"/>
            <rFont val="Tahoma"/>
            <family val="2"/>
          </rPr>
          <t xml:space="preserve">
16-1
udklasset i sæson 2016
</t>
        </r>
      </text>
    </comment>
    <comment ref="B7" authorId="0" shapeId="0" xr:uid="{1973928E-FE66-43DC-9157-D67ACFE291CE}">
      <text>
        <r>
          <rPr>
            <b/>
            <sz val="9"/>
            <color indexed="81"/>
            <rFont val="Tahoma"/>
            <family val="2"/>
          </rPr>
          <t>Sommersøe:</t>
        </r>
        <r>
          <rPr>
            <sz val="9"/>
            <color indexed="81"/>
            <rFont val="Tahoma"/>
            <family val="2"/>
          </rPr>
          <t xml:space="preserve">
2021</t>
        </r>
      </text>
    </comment>
    <comment ref="F7" authorId="1" shapeId="0" xr:uid="{C5A15E38-4539-45C3-8173-3EEC63BD23D3}">
      <text>
        <r>
          <rPr>
            <b/>
            <sz val="9"/>
            <color indexed="81"/>
            <rFont val="Tahoma"/>
            <family val="2"/>
          </rPr>
          <t>Sommersøe, John:</t>
        </r>
        <r>
          <rPr>
            <sz val="9"/>
            <color indexed="81"/>
            <rFont val="Tahoma"/>
            <family val="2"/>
          </rPr>
          <t xml:space="preserve">
16-1
udklasset i sæson 2017</t>
        </r>
      </text>
    </comment>
    <comment ref="I7" authorId="0" shapeId="0" xr:uid="{16593785-39DD-4987-BEA1-21EDBAD84B55}">
      <text>
        <r>
          <rPr>
            <b/>
            <sz val="9"/>
            <color indexed="81"/>
            <rFont val="Tahoma"/>
            <family val="2"/>
          </rPr>
          <t>Sommersøe:</t>
        </r>
        <r>
          <rPr>
            <sz val="9"/>
            <color indexed="81"/>
            <rFont val="Tahoma"/>
            <family val="2"/>
          </rPr>
          <t xml:space="preserve">
Sæson 2018</t>
        </r>
      </text>
    </comment>
    <comment ref="F8" authorId="1" shapeId="0" xr:uid="{E2342C25-EAB1-4DBE-9CD0-F1D2FC8538D1}">
      <text>
        <r>
          <rPr>
            <b/>
            <sz val="9"/>
            <color indexed="81"/>
            <rFont val="Tahoma"/>
            <family val="2"/>
          </rPr>
          <t>Sommersøe, John:</t>
        </r>
        <r>
          <rPr>
            <sz val="9"/>
            <color indexed="81"/>
            <rFont val="Tahoma"/>
            <family val="2"/>
          </rPr>
          <t xml:space="preserve">
16-1
udklasset i sæson 2015</t>
        </r>
      </text>
    </comment>
    <comment ref="I8" authorId="1" shapeId="0" xr:uid="{62C99152-0558-4B29-8914-CFAD5F046B06}">
      <text>
        <r>
          <rPr>
            <b/>
            <sz val="9"/>
            <color indexed="81"/>
            <rFont val="Tahoma"/>
            <family val="2"/>
          </rPr>
          <t>Sommersøe, John:</t>
        </r>
        <r>
          <rPr>
            <sz val="9"/>
            <color indexed="81"/>
            <rFont val="Tahoma"/>
            <family val="2"/>
          </rPr>
          <t xml:space="preserve">
16-1 
udklasset i sæson 2017</t>
        </r>
      </text>
    </comment>
    <comment ref="F9" authorId="1" shapeId="0" xr:uid="{9BB6B384-67BE-4246-9013-BBCE67929B4C}">
      <text>
        <r>
          <rPr>
            <b/>
            <sz val="9"/>
            <color indexed="81"/>
            <rFont val="Tahoma"/>
            <family val="2"/>
          </rPr>
          <t>Sommersøe, John:</t>
        </r>
        <r>
          <rPr>
            <sz val="9"/>
            <color indexed="81"/>
            <rFont val="Tahoma"/>
            <family val="2"/>
          </rPr>
          <t xml:space="preserve">
16-1
udklasset i sæson  2014</t>
        </r>
      </text>
    </comment>
    <comment ref="I9" authorId="1" shapeId="0" xr:uid="{5C536FA0-A972-4B3E-9A49-D95A39D9CD0C}">
      <text>
        <r>
          <rPr>
            <b/>
            <sz val="9"/>
            <color indexed="81"/>
            <rFont val="Tahoma"/>
            <family val="2"/>
          </rPr>
          <t>Sommersøe, John:</t>
        </r>
        <r>
          <rPr>
            <sz val="9"/>
            <color indexed="81"/>
            <rFont val="Tahoma"/>
            <family val="2"/>
          </rPr>
          <t xml:space="preserve">
16-1
udklasset i sæson 2017</t>
        </r>
      </text>
    </comment>
    <comment ref="F10" authorId="1" shapeId="0" xr:uid="{DF89561D-14B7-4700-9DC3-840D17EF7948}">
      <text>
        <r>
          <rPr>
            <b/>
            <sz val="9"/>
            <color indexed="81"/>
            <rFont val="Tahoma"/>
            <family val="2"/>
          </rPr>
          <t>Sommersøe, John:</t>
        </r>
        <r>
          <rPr>
            <sz val="9"/>
            <color indexed="81"/>
            <rFont val="Tahoma"/>
            <family val="2"/>
          </rPr>
          <t xml:space="preserve">
16-1
udklasset i sæson 2015
</t>
        </r>
      </text>
    </comment>
    <comment ref="I10" authorId="1" shapeId="0" xr:uid="{397B9E8C-2AEE-47C0-A509-8BC270DF0A51}">
      <text>
        <r>
          <rPr>
            <b/>
            <sz val="9"/>
            <color indexed="81"/>
            <rFont val="Tahoma"/>
            <family val="2"/>
          </rPr>
          <t>Sommersøe, John:</t>
        </r>
        <r>
          <rPr>
            <sz val="9"/>
            <color indexed="81"/>
            <rFont val="Tahoma"/>
            <family val="2"/>
          </rPr>
          <t xml:space="preserve">
16-1
Rider på DKQHA landsholdet</t>
        </r>
      </text>
    </comment>
    <comment ref="F11" authorId="0" shapeId="0" xr:uid="{5521B03B-A863-4822-AC01-7CECA7A5EDF4}">
      <text>
        <r>
          <rPr>
            <b/>
            <sz val="9"/>
            <color indexed="81"/>
            <rFont val="Tahoma"/>
            <family val="2"/>
          </rPr>
          <t>Sommersøe:</t>
        </r>
        <r>
          <rPr>
            <sz val="9"/>
            <color indexed="81"/>
            <rFont val="Tahoma"/>
            <family val="2"/>
          </rPr>
          <t xml:space="preserve">
Startet som træner i 20158
</t>
        </r>
      </text>
    </comment>
    <comment ref="H11" authorId="0" shapeId="0" xr:uid="{1AE09E96-5041-4656-9CE0-E8F8EACF78DC}">
      <text>
        <r>
          <rPr>
            <b/>
            <sz val="9"/>
            <color indexed="81"/>
            <rFont val="Tahoma"/>
            <family val="2"/>
          </rPr>
          <t>Sommersøe:</t>
        </r>
        <r>
          <rPr>
            <sz val="9"/>
            <color indexed="81"/>
            <rFont val="Tahoma"/>
            <family val="2"/>
          </rPr>
          <t xml:space="preserve">
2021</t>
        </r>
      </text>
    </comment>
    <comment ref="E12" authorId="0" shapeId="0" xr:uid="{22AA8F45-2881-43E3-80B9-F9AFD77E7FBD}">
      <text>
        <r>
          <rPr>
            <b/>
            <sz val="9"/>
            <color indexed="81"/>
            <rFont val="Tahoma"/>
            <family val="2"/>
          </rPr>
          <t>Sommersøe:</t>
        </r>
        <r>
          <rPr>
            <sz val="9"/>
            <color indexed="81"/>
            <rFont val="Tahoma"/>
            <family val="2"/>
          </rPr>
          <t xml:space="preserve">
2021</t>
        </r>
      </text>
    </comment>
    <comment ref="H12" authorId="0" shapeId="0" xr:uid="{D6890AA9-588E-4139-88F5-B47F8D6AA08D}">
      <text>
        <r>
          <rPr>
            <b/>
            <sz val="9"/>
            <color indexed="81"/>
            <rFont val="Tahoma"/>
            <family val="2"/>
          </rPr>
          <t>Sommersøe:</t>
        </r>
        <r>
          <rPr>
            <sz val="9"/>
            <color indexed="81"/>
            <rFont val="Tahoma"/>
            <family val="2"/>
          </rPr>
          <t xml:space="preserve">
2021</t>
        </r>
      </text>
    </comment>
    <comment ref="E13" authorId="0" shapeId="0" xr:uid="{43C2CF17-8A6A-415D-9F27-157677630FA3}">
      <text>
        <r>
          <rPr>
            <b/>
            <sz val="9"/>
            <color indexed="81"/>
            <rFont val="Tahoma"/>
            <family val="2"/>
          </rPr>
          <t>Sommersøe:</t>
        </r>
        <r>
          <rPr>
            <sz val="9"/>
            <color indexed="81"/>
            <rFont val="Tahoma"/>
            <family val="2"/>
          </rPr>
          <t xml:space="preserve">
2021</t>
        </r>
      </text>
    </comment>
  </commentList>
</comments>
</file>

<file path=xl/sharedStrings.xml><?xml version="1.0" encoding="utf-8"?>
<sst xmlns="http://schemas.openxmlformats.org/spreadsheetml/2006/main" count="783" uniqueCount="470">
  <si>
    <t>Samlet score</t>
  </si>
  <si>
    <t>BHWR</t>
  </si>
  <si>
    <t>OHWR</t>
  </si>
  <si>
    <t>HCWR</t>
  </si>
  <si>
    <t>FCWR</t>
  </si>
  <si>
    <t>Show nr.</t>
  </si>
  <si>
    <t>Open Halter Yearlings</t>
  </si>
  <si>
    <t>Open Halter Mares</t>
  </si>
  <si>
    <t>Sarah K. Bach &amp; Ellie</t>
  </si>
  <si>
    <t>Isabella Grejsmark &amp; Sheza Royal Mover</t>
  </si>
  <si>
    <t>Wicki Poulsen &amp; Cassie</t>
  </si>
  <si>
    <t xml:space="preserve">Open Halter Geldings </t>
  </si>
  <si>
    <t>John Sommersøe &amp; CheckOutMyInvitation</t>
  </si>
  <si>
    <t>Lise Jørgensen &amp; CM Joys Lotta Radical</t>
  </si>
  <si>
    <t>Laila Czyzewska &amp; Diego</t>
  </si>
  <si>
    <t>Halter Hingste</t>
  </si>
  <si>
    <t>Halter  Champions of Champions</t>
  </si>
  <si>
    <t>Longe Line</t>
  </si>
  <si>
    <t>W&amp;T Showmanship at Halter</t>
  </si>
  <si>
    <t>Naja Jørgensen &amp; CM Joys Lotta Radical</t>
  </si>
  <si>
    <t>Charlotte Jørgensen &amp;  Lexi</t>
  </si>
  <si>
    <t>Diana Kvist Drejgaard &amp; Divas Peppy Oak</t>
  </si>
  <si>
    <t>Lene Kjeldsen &amp; Lundehøj´s Jacinta</t>
  </si>
  <si>
    <t>Dorthe Karstensen &amp; Bueno Mackayla Moon</t>
  </si>
  <si>
    <t>Beginner/Youth Beginner Showmanship at Halter</t>
  </si>
  <si>
    <t>Jette Ceglarek &amp; Snap a Pine</t>
  </si>
  <si>
    <t>Niels Mathisen &amp; Hot Chex N Cash</t>
  </si>
  <si>
    <t>Nina Lillelund Hjorth &amp; Curb Service</t>
  </si>
  <si>
    <t>Novice Horse Showmanship at Halter</t>
  </si>
  <si>
    <t>Charlotte Jørgensen &amp; Laxi</t>
  </si>
  <si>
    <t>Youth Showmanship at Halter</t>
  </si>
  <si>
    <t>Amateur Showmanship at Halter</t>
  </si>
  <si>
    <t>Charlotte Jørgensen &amp; Thor</t>
  </si>
  <si>
    <t>Open Showmanship at Halter</t>
  </si>
  <si>
    <t>Beginner/Youth Beginner Reining</t>
  </si>
  <si>
    <t>Diana Kvist Drejgaard &amp; Quixotes Sly Cat</t>
  </si>
  <si>
    <t>Novice Horse Reining</t>
  </si>
  <si>
    <t>Thea Friborg &amp; Chics Trashy Gun</t>
  </si>
  <si>
    <t>Thobias Kvist Holmberg &amp; Best of Lemon</t>
  </si>
  <si>
    <t>Youth Reining</t>
  </si>
  <si>
    <t>Amateur Reining</t>
  </si>
  <si>
    <t>Open Reining</t>
  </si>
  <si>
    <t>Open Western Riding</t>
  </si>
  <si>
    <t>W&amp;T Ranch Riding</t>
  </si>
  <si>
    <t>Beginner Ranch Riding</t>
  </si>
  <si>
    <t>Linda Lynge Vorm &amp; Peek A Roosterini</t>
  </si>
  <si>
    <t>Benedicte A. Jensen &amp; Sunshine</t>
  </si>
  <si>
    <t>Novice Horse Ranch Riding</t>
  </si>
  <si>
    <t>Jan Rasmussen &amp; Mickey Rooster</t>
  </si>
  <si>
    <t>Youth Ranch Riding</t>
  </si>
  <si>
    <t>Amateur Ranch Riding</t>
  </si>
  <si>
    <t>Open Ranch Riding</t>
  </si>
  <si>
    <t>W&amp;T/ Hunter under saddle</t>
  </si>
  <si>
    <t>Alicia Rex &amp; Triangles Kymsumdee</t>
  </si>
  <si>
    <t>Filipa Baldur Felskov &amp; Dandy</t>
  </si>
  <si>
    <t>Beginner/Youth Beginner Hunter under saddle</t>
  </si>
  <si>
    <t>Stefanie Anna Jensen &amp; Skikkilds Hotsot</t>
  </si>
  <si>
    <t>Novice Horse Hunter under saddle</t>
  </si>
  <si>
    <t>Youth Hunter under saddle</t>
  </si>
  <si>
    <t>Amateur Hunter under saddle</t>
  </si>
  <si>
    <t>Open Hunter under saddle</t>
  </si>
  <si>
    <t>W&amp;T / Hunt Seat Equitation</t>
  </si>
  <si>
    <t>Beginner / Youth Beginner Hunt Seat Equitation</t>
  </si>
  <si>
    <t>Youth Hunt Seat Equitation</t>
  </si>
  <si>
    <t>Novice Hunt Seat Equitation</t>
  </si>
  <si>
    <t>Amateur Hunt Seat Equitation</t>
  </si>
  <si>
    <t>Open Hunt Seat Equitation</t>
  </si>
  <si>
    <t>Beginner Hunt Hack</t>
  </si>
  <si>
    <t>Novice Hunt Hack</t>
  </si>
  <si>
    <t>Youth Hunt Hack</t>
  </si>
  <si>
    <t>Amateur Hunt Hack</t>
  </si>
  <si>
    <t>Open Hunt Hack</t>
  </si>
  <si>
    <t>Trail in hand    Open</t>
  </si>
  <si>
    <t>Wickie &amp; Cassie</t>
  </si>
  <si>
    <t>Cath Würtz &amp; Truly A Serendepity</t>
  </si>
  <si>
    <t>Camilla Larsen &amp; Wanessa</t>
  </si>
  <si>
    <t>W&amp;T Trail</t>
  </si>
  <si>
    <t>Morten Søby &amp; Smart Lil Einstein</t>
  </si>
  <si>
    <t>Elia Tangstrøm &amp; Goldie</t>
  </si>
  <si>
    <t>Beginner/Youth Beginner Trail</t>
  </si>
  <si>
    <t>Novice Horse Trail</t>
  </si>
  <si>
    <t xml:space="preserve">Youth trail </t>
  </si>
  <si>
    <t>Amateur trail</t>
  </si>
  <si>
    <t>Open Trail</t>
  </si>
  <si>
    <t>Team Trail</t>
  </si>
  <si>
    <t>Ranch Trail</t>
  </si>
  <si>
    <t>Horse And Dog Trail</t>
  </si>
  <si>
    <t>W&amp;T Western Pleasure</t>
  </si>
  <si>
    <t>Sanni Lissau &amp; Magic Moccacino</t>
  </si>
  <si>
    <t>Maria Grejsmark &amp; Smokes Perfect Snow</t>
  </si>
  <si>
    <t>Inge Hooge &amp; HintColonelJustInTime</t>
  </si>
  <si>
    <t>Marc Jensen &amp; River Dance</t>
  </si>
  <si>
    <t>Alicia Rex &amp; Smokes Perfect Snow</t>
  </si>
  <si>
    <t>Betina Ross &amp; Dundee</t>
  </si>
  <si>
    <t>Mette Sørensen &amp; Diamond Choice</t>
  </si>
  <si>
    <t>Mette Sørensen &amp; Whata Sweet Choice</t>
  </si>
  <si>
    <t>Beginner &amp; Youth Beginner Western Pleasure</t>
  </si>
  <si>
    <t>Line Faxe &amp; Miss Badger Smooth</t>
  </si>
  <si>
    <t>Youth  Western Pleasure</t>
  </si>
  <si>
    <t>Novice Horse  Western Pleasure</t>
  </si>
  <si>
    <t>Amateur Western Pleasure</t>
  </si>
  <si>
    <t>Open Western Pleasure</t>
  </si>
  <si>
    <t>W&amp;T Western Horsemanship</t>
  </si>
  <si>
    <t>Mette Jacobsen &amp; Trunden</t>
  </si>
  <si>
    <t>Beginner &amp; Youth Beginner Western Horsemanship</t>
  </si>
  <si>
    <t>Youth Western Horsemanship</t>
  </si>
  <si>
    <t>Novice Horse Western Horsemanship</t>
  </si>
  <si>
    <t>Amateur Western Horsemanship</t>
  </si>
  <si>
    <t>Open  Western Horsemanship</t>
  </si>
  <si>
    <t>Barrel Race:</t>
  </si>
  <si>
    <t>W &amp; T</t>
  </si>
  <si>
    <t>Beginner &amp; Youth Beginner</t>
  </si>
  <si>
    <t>Novice Horse</t>
  </si>
  <si>
    <t>Youth</t>
  </si>
  <si>
    <t>Amateur</t>
  </si>
  <si>
    <t>Open</t>
  </si>
  <si>
    <t>Rytter &amp;  Hest</t>
  </si>
  <si>
    <t>Points</t>
  </si>
  <si>
    <t>Klub</t>
  </si>
  <si>
    <t>ER Udklasset  fra W&amp;T</t>
  </si>
  <si>
    <t>ER Udklasset  fra Beginner</t>
  </si>
  <si>
    <t>ER Udklasset  fra Novice Horse</t>
  </si>
  <si>
    <t>W&amp;T Pr. Equipage  max.  30 points</t>
  </si>
  <si>
    <t>Beginner &amp; Youth Beginner  max.  30 points</t>
  </si>
  <si>
    <t>Novice Horse  max  30 points</t>
  </si>
  <si>
    <t>Nadia Overggard &amp; Felix</t>
  </si>
  <si>
    <t xml:space="preserve">Lea Fahlen </t>
  </si>
  <si>
    <t>Truly A Serendepity</t>
  </si>
  <si>
    <t xml:space="preserve">Nadia Overgaard </t>
  </si>
  <si>
    <t>Felix</t>
  </si>
  <si>
    <t xml:space="preserve">Freja Nilsson </t>
  </si>
  <si>
    <t>Taco Hot Salsa Catalyst</t>
  </si>
  <si>
    <t>Celena Bøeck &amp; Slowmoving Hot Fudge</t>
  </si>
  <si>
    <t>Lise Jørgensen</t>
  </si>
  <si>
    <t>Diego</t>
  </si>
  <si>
    <t>Mike Hoe &amp; Victory Mollys Dandy</t>
  </si>
  <si>
    <t>Jacob Hofman</t>
  </si>
  <si>
    <t>Check Me Out Double</t>
  </si>
  <si>
    <t>Diana Rasmussen</t>
  </si>
  <si>
    <t>Dressed Like Romeo</t>
  </si>
  <si>
    <t xml:space="preserve">Charlotte Jørgensen </t>
  </si>
  <si>
    <t>Rikke Bülow &amp; Hotrodders New Image</t>
  </si>
  <si>
    <t>Laila Czyzewska</t>
  </si>
  <si>
    <t>Blue eyed Catus</t>
  </si>
  <si>
    <t>Sanni Lissau</t>
  </si>
  <si>
    <t>Zips Golden Surprice</t>
  </si>
  <si>
    <t>Anna Madsen</t>
  </si>
  <si>
    <t>JJ Dakota King</t>
  </si>
  <si>
    <t>Birgitte Baldur-Felskov</t>
  </si>
  <si>
    <t>Magic Moccacino</t>
  </si>
  <si>
    <t>Freja Nilsson &amp; Zips Golden Surprice</t>
  </si>
  <si>
    <t xml:space="preserve">Thea Friborg </t>
  </si>
  <si>
    <t>John Sommersoe &amp; Certainly In Style</t>
  </si>
  <si>
    <t xml:space="preserve">Mie Jørgensen </t>
  </si>
  <si>
    <t>Hawthorns Cool Wizard</t>
  </si>
  <si>
    <t xml:space="preserve">Nina L. Hjorth </t>
  </si>
  <si>
    <t>Gee Gee 2</t>
  </si>
  <si>
    <t>Lene Kjeldsen</t>
  </si>
  <si>
    <t>The Winner is</t>
  </si>
  <si>
    <t>Frederikke Ugleholdt &amp; Sydney</t>
  </si>
  <si>
    <t>Sophia Potalivo</t>
  </si>
  <si>
    <t>Nats Pep N Jazz</t>
  </si>
  <si>
    <t>Mona Beck</t>
  </si>
  <si>
    <t>Certainly In Style</t>
  </si>
  <si>
    <t>Hanne Horsbøll</t>
  </si>
  <si>
    <t>Chics Trashy Gun</t>
  </si>
  <si>
    <t>Mona Beck &amp; Schousboes Tenor</t>
  </si>
  <si>
    <t>Sarah Nikolajsen</t>
  </si>
  <si>
    <t>Diamond Choice</t>
  </si>
  <si>
    <t>Anne Værgman &amp; Roosters Mega Rubine</t>
  </si>
  <si>
    <t>Alicia Rex</t>
  </si>
  <si>
    <t>Quixotes Sly Cat</t>
  </si>
  <si>
    <t>Alberte Mathisen &amp; Hovfelds Chopin</t>
  </si>
  <si>
    <t>Tanja Andreas</t>
  </si>
  <si>
    <t>CheckMyDesignedMoves</t>
  </si>
  <si>
    <t>Anna Søgaard Hanusova &amp; Sunzett Filippa</t>
  </si>
  <si>
    <t>Filipa Baldur-Felskov</t>
  </si>
  <si>
    <t>Schousboes Tenor</t>
  </si>
  <si>
    <t>Josephine Kvarnø &amp; Rockys Flying Comet</t>
  </si>
  <si>
    <t>Jan Rasmussen</t>
  </si>
  <si>
    <t>San Par Vision</t>
  </si>
  <si>
    <t>Alicia Rex &amp; CheckOutMyInvitation</t>
  </si>
  <si>
    <t>Rikke Jensen</t>
  </si>
  <si>
    <t>Gambleres Hot Zip</t>
  </si>
  <si>
    <t>Maya Andersen</t>
  </si>
  <si>
    <t>Meant To Be Mega</t>
  </si>
  <si>
    <t>Ann-Linn Pedersen</t>
  </si>
  <si>
    <t>The Last Eagle Girl</t>
  </si>
  <si>
    <t>Mads Mathiesen &amp; Kerry</t>
  </si>
  <si>
    <t>Frederikke Ugleholdt</t>
  </si>
  <si>
    <t>Triangles Krymsundee</t>
  </si>
  <si>
    <t>Nicole Sørensen</t>
  </si>
  <si>
    <t>Very  Precisley</t>
  </si>
  <si>
    <t>Amalie Christensen</t>
  </si>
  <si>
    <t>Goldie</t>
  </si>
  <si>
    <t>Rikke Jensen &amp; Hitatzhi Prior 780</t>
  </si>
  <si>
    <t xml:space="preserve">Annette Siebert </t>
  </si>
  <si>
    <t>Miss Mega Jazz</t>
  </si>
  <si>
    <t>Alicia Rex &amp; Whata Cinderella</t>
  </si>
  <si>
    <t>Diana Kvist Drejgaard</t>
  </si>
  <si>
    <t>Peek A Roosterini</t>
  </si>
  <si>
    <t>Anja Engager &amp; Blace</t>
  </si>
  <si>
    <t>Didde Årup Nielsson</t>
  </si>
  <si>
    <t>Check This Radical Move</t>
  </si>
  <si>
    <t>Celena Bøeck &amp; High Hill Daisy</t>
  </si>
  <si>
    <t>Marion Rothgarn</t>
  </si>
  <si>
    <t>Dreamys Little Step</t>
  </si>
  <si>
    <t>Charlotte Jørgensen &amp; Magic Moccacino</t>
  </si>
  <si>
    <t xml:space="preserve">Nanna Borland </t>
  </si>
  <si>
    <t>Frosted Santana</t>
  </si>
  <si>
    <t>Nina Lillelund Hjorth &amp; Chester Nyberg</t>
  </si>
  <si>
    <t>Tessa Hornsyld</t>
  </si>
  <si>
    <t>T-Rex</t>
  </si>
  <si>
    <t>Unleashed Potential</t>
  </si>
  <si>
    <t>Amalie Christensen &amp; One Hot Red Rock</t>
  </si>
  <si>
    <t xml:space="preserve">Josephine Bay Franke </t>
  </si>
  <si>
    <t>Whata Gunner</t>
  </si>
  <si>
    <t>Anders Rosenberg &amp; CheckMyDesignedMoves</t>
  </si>
  <si>
    <t xml:space="preserve">Mette Von Bülow </t>
  </si>
  <si>
    <t>Anni Johansen &amp; Just Zip It Colonel</t>
  </si>
  <si>
    <t>Isabella Grejsmark</t>
  </si>
  <si>
    <t>Lexi</t>
  </si>
  <si>
    <t>Claudia &amp; Goldie</t>
  </si>
  <si>
    <t>Melanie Toft Gedes Hansen</t>
  </si>
  <si>
    <t>Make a Quick Jaywalk</t>
  </si>
  <si>
    <t>Ditte Poulsen &amp; Peek a Roosterini</t>
  </si>
  <si>
    <t>Naja Jørgensen</t>
  </si>
  <si>
    <t>Whata Cinderella</t>
  </si>
  <si>
    <t>Gitte Stoltenberg &amp; Colonels Girlie Gun</t>
  </si>
  <si>
    <t>Stefanie Nielsen</t>
  </si>
  <si>
    <t>Blaze</t>
  </si>
  <si>
    <t>Indiya Savehearrt &amp; Xtreme Asset</t>
  </si>
  <si>
    <t>Anne Værgeman</t>
  </si>
  <si>
    <t>CS Impact in Vouge</t>
  </si>
  <si>
    <t>AnneMette Fesner</t>
  </si>
  <si>
    <t>One Hot Red Rock</t>
  </si>
  <si>
    <t>Dorthe Karstensen</t>
  </si>
  <si>
    <t>Roosters Mega Rubine</t>
  </si>
  <si>
    <t>Lotte Kindt-larsen &amp; Ipanema</t>
  </si>
  <si>
    <t>Lotte Jensen</t>
  </si>
  <si>
    <t>Starlight D Sign</t>
  </si>
  <si>
    <t>A Whiz For Joy</t>
  </si>
  <si>
    <t>Miki Hoe &amp; San Par Vision</t>
  </si>
  <si>
    <t>Mie Henningsen</t>
  </si>
  <si>
    <t>Hitatzhi Prior 780</t>
  </si>
  <si>
    <t xml:space="preserve">Morten Weis </t>
  </si>
  <si>
    <t>Mickey Rooster</t>
  </si>
  <si>
    <t>Alberte Mathisen &amp; Mega Steady</t>
  </si>
  <si>
    <t>Sarah Christensen</t>
  </si>
  <si>
    <t>Smooth Minni Badger</t>
  </si>
  <si>
    <t>Anette Siebert &amp; Triangles Krymsun</t>
  </si>
  <si>
    <t xml:space="preserve">Sigrid Bjerg </t>
  </si>
  <si>
    <t>Watt A Smatest KC</t>
  </si>
  <si>
    <t>Birgitte baldur-Feldskov &amp; San Par Vision</t>
  </si>
  <si>
    <t>Benedicte Bostorp</t>
  </si>
  <si>
    <t>Bueno Mackayla Moon</t>
  </si>
  <si>
    <t xml:space="preserve">Line Mathisen </t>
  </si>
  <si>
    <t>Golden Lechicre Jac</t>
  </si>
  <si>
    <t>Carina Holm &amp; Gamblers ACE of Spades</t>
  </si>
  <si>
    <t>Maria Grejsmark Jensen</t>
  </si>
  <si>
    <t>High Hill Daisy</t>
  </si>
  <si>
    <t>Alberte Mathiesen</t>
  </si>
  <si>
    <t>I´m a Golden Peppy</t>
  </si>
  <si>
    <t>Kasmier</t>
  </si>
  <si>
    <t xml:space="preserve">Anika Andersen </t>
  </si>
  <si>
    <t>Littel Mister Charly</t>
  </si>
  <si>
    <t>Jacob Hofman &amp; Check Me Out Double</t>
  </si>
  <si>
    <t>Dorthe Damtoft Pedersen</t>
  </si>
  <si>
    <t>Mr. Secretcombination</t>
  </si>
  <si>
    <t>Kamilla Mehlon &amp; Meant To Be Mega</t>
  </si>
  <si>
    <t>Josefine Gellenthin</t>
  </si>
  <si>
    <t>Pandora</t>
  </si>
  <si>
    <t>Kamilla Melohn Christensen &amp; Cirkeline</t>
  </si>
  <si>
    <t>RR Certain Glamour</t>
  </si>
  <si>
    <t>Maria Grejsmark Jensen &amp; Certainly In Style</t>
  </si>
  <si>
    <t xml:space="preserve">Lotte Klindt </t>
  </si>
  <si>
    <t>Smokes Perfect Snow</t>
  </si>
  <si>
    <t>Melanie G. Hansen &amp; Snap a Pine</t>
  </si>
  <si>
    <t>Marie Louise Thomsen</t>
  </si>
  <si>
    <t>Amanda Værgeman</t>
  </si>
  <si>
    <t>Åglimts Checkpoint</t>
  </si>
  <si>
    <t>Mike Hoe &amp; San Par Vision</t>
  </si>
  <si>
    <t xml:space="preserve">Bonnie Nielsen </t>
  </si>
  <si>
    <t>Bea Beauty Pine</t>
  </si>
  <si>
    <t xml:space="preserve">Carina Holm </t>
  </si>
  <si>
    <t>Fesners Precious Ruby</t>
  </si>
  <si>
    <t>Celena Bøeck</t>
  </si>
  <si>
    <t>Golden Dream.dk</t>
  </si>
  <si>
    <t>Tanja Andreas &amp; Norbar DK</t>
  </si>
  <si>
    <t>Hot Chex N Cash</t>
  </si>
  <si>
    <t xml:space="preserve">Gitte Skaaning </t>
  </si>
  <si>
    <t>Huddi</t>
  </si>
  <si>
    <t>Jette Ceglarek</t>
  </si>
  <si>
    <t>Kerry</t>
  </si>
  <si>
    <t>Haylee Døssing &amp; Sunshine</t>
  </si>
  <si>
    <t>Kenneth Petersen &amp; Smirnov</t>
  </si>
  <si>
    <t>LA Spotte Gun</t>
  </si>
  <si>
    <t>Helle Svenson &amp; Buddy</t>
  </si>
  <si>
    <t xml:space="preserve">Kristian Kramer </t>
  </si>
  <si>
    <t>Mega Marabou</t>
  </si>
  <si>
    <t>Isabella Grejsmark &amp; CheckOutMyInvitation</t>
  </si>
  <si>
    <t xml:space="preserve">Mia Gutfeld </t>
  </si>
  <si>
    <t>Mega Steady</t>
  </si>
  <si>
    <t>Miss Magic Pine</t>
  </si>
  <si>
    <t>Lene Worm &amp; India</t>
  </si>
  <si>
    <t>Monica Frederiksen</t>
  </si>
  <si>
    <t>Miss Wonder Pine</t>
  </si>
  <si>
    <t>Marianne Weidemann &amp; Sharks Pine</t>
  </si>
  <si>
    <t xml:space="preserve">Pia Karlsson </t>
  </si>
  <si>
    <t>Norbar DK</t>
  </si>
  <si>
    <t>Nina Lillelund Hjorth &amp; CW Snow Queen</t>
  </si>
  <si>
    <t>Ronni Poulsen &amp; Dunits Smart Chic</t>
  </si>
  <si>
    <t>Otoes Mega Girl</t>
  </si>
  <si>
    <t>Pale Pine Mistery</t>
  </si>
  <si>
    <t xml:space="preserve">Tony Madsen </t>
  </si>
  <si>
    <t>Pivotal Nite</t>
  </si>
  <si>
    <t xml:space="preserve">Ulrik Hansen </t>
  </si>
  <si>
    <t>Roosters Final Pine</t>
  </si>
  <si>
    <t xml:space="preserve">Zara Madsen </t>
  </si>
  <si>
    <t>Ruffas Dunit</t>
  </si>
  <si>
    <t xml:space="preserve">Birgit Povlsem </t>
  </si>
  <si>
    <t>ShezaGoldenChocolate</t>
  </si>
  <si>
    <t xml:space="preserve">Charlotte Madsen </t>
  </si>
  <si>
    <t>Solvang´s Bastian</t>
  </si>
  <si>
    <t>Hanna Christiansen</t>
  </si>
  <si>
    <t>Spllendid Pistol</t>
  </si>
  <si>
    <t xml:space="preserve">Janne Madsen </t>
  </si>
  <si>
    <t>Such a Spot</t>
  </si>
  <si>
    <t xml:space="preserve">Johannah Nygaard </t>
  </si>
  <si>
    <t>Time For A New Page</t>
  </si>
  <si>
    <t>Josefine Von Hollen</t>
  </si>
  <si>
    <t>TQR Dunit Smart Chex</t>
  </si>
  <si>
    <t>Kristina Andersen</t>
  </si>
  <si>
    <t>Bea Mega Bounty</t>
  </si>
  <si>
    <t>Kristine Hauggaard</t>
  </si>
  <si>
    <t>Britta Kastrup-Larsen</t>
  </si>
  <si>
    <t>Casual Pine</t>
  </si>
  <si>
    <t>Monika Lifzteld</t>
  </si>
  <si>
    <t>CLP Jetset Impression</t>
  </si>
  <si>
    <t xml:space="preserve">Morten Würth </t>
  </si>
  <si>
    <t>Colonels Fancy Zipper</t>
  </si>
  <si>
    <t>DAH Natane Rose</t>
  </si>
  <si>
    <t>Pia Stoklund</t>
  </si>
  <si>
    <t>Designed Starlet</t>
  </si>
  <si>
    <t>Rebecca Meyer</t>
  </si>
  <si>
    <t>Dunit Little Star</t>
  </si>
  <si>
    <t>Stig Petersen</t>
  </si>
  <si>
    <t>Gamblers Chillipepper</t>
  </si>
  <si>
    <t>Tina Rysgaard</t>
  </si>
  <si>
    <t>GameBoy</t>
  </si>
  <si>
    <t>Anja Hansen</t>
  </si>
  <si>
    <t>Gloýe</t>
  </si>
  <si>
    <t>Anne Weis</t>
  </si>
  <si>
    <t>Golden Candy</t>
  </si>
  <si>
    <t>Anni Johansen</t>
  </si>
  <si>
    <t>Hercules</t>
  </si>
  <si>
    <t>Arianna Milanovic</t>
  </si>
  <si>
    <t>Hiltop Perfect Match</t>
  </si>
  <si>
    <t xml:space="preserve">I Am Snowys Easy Boy </t>
  </si>
  <si>
    <t>Christian Hauggaard</t>
  </si>
  <si>
    <t>Jeanne Løje &amp; Columbine</t>
  </si>
  <si>
    <t>Daniel Henriksson</t>
  </si>
  <si>
    <t>Kettchup</t>
  </si>
  <si>
    <t>Helene Wunsch</t>
  </si>
  <si>
    <t>Little Miss Madonna</t>
  </si>
  <si>
    <t>Jannie Mortensen</t>
  </si>
  <si>
    <t>Lone Guns Revolution</t>
  </si>
  <si>
    <t>Not Sucha Bad Dancer</t>
  </si>
  <si>
    <t>Lone Kejser</t>
  </si>
  <si>
    <t>Pony Bueno</t>
  </si>
  <si>
    <t>Reminics Firework</t>
  </si>
  <si>
    <t>Marc Jensen</t>
  </si>
  <si>
    <t>Rockys Flying Comet</t>
  </si>
  <si>
    <t>Marianne Weidemann</t>
  </si>
  <si>
    <t>Ross Dee N Nite</t>
  </si>
  <si>
    <t>Martine Rasmussen</t>
  </si>
  <si>
    <t>Ruffas Blossom</t>
  </si>
  <si>
    <t>Roger Hyldmo</t>
  </si>
  <si>
    <t>Scotiwood</t>
  </si>
  <si>
    <t>Sally-Ann Clay Lannard</t>
  </si>
  <si>
    <t>Shining Peppy Flyer</t>
  </si>
  <si>
    <t>Smooth Bud Light</t>
  </si>
  <si>
    <t xml:space="preserve">Susan Larsen </t>
  </si>
  <si>
    <t>Son Of A Jewel</t>
  </si>
  <si>
    <t>Sydney</t>
  </si>
  <si>
    <t>VS Codes R Red</t>
  </si>
  <si>
    <t>Boon Bright Pearl</t>
  </si>
  <si>
    <t>Boons Magic Lady</t>
  </si>
  <si>
    <t>Bounty Solid Peppy</t>
  </si>
  <si>
    <t>Century ibn Charm OX</t>
  </si>
  <si>
    <t>CLP Coolonels Zip Sockett</t>
  </si>
  <si>
    <t>Daisys All Spirit</t>
  </si>
  <si>
    <t>Divas Peppy Oak</t>
  </si>
  <si>
    <t>Elisabeth Potalivo &amp; Winnie</t>
  </si>
  <si>
    <t>Flashy Designed</t>
  </si>
  <si>
    <t>Havard Great Poco</t>
  </si>
  <si>
    <t>Joewell</t>
  </si>
  <si>
    <t>Late Designed</t>
  </si>
  <si>
    <t>Lundehøj´s Jacinta</t>
  </si>
  <si>
    <t>Mega Be Great</t>
  </si>
  <si>
    <t>Mette Jacobsen &amp; Trunten</t>
  </si>
  <si>
    <t>Pony Jac</t>
  </si>
  <si>
    <t>River Dance</t>
  </si>
  <si>
    <t>Smirnov</t>
  </si>
  <si>
    <t>Sonnys Buster Doc</t>
  </si>
  <si>
    <t>Storming Luck</t>
  </si>
  <si>
    <t>Tu Zip A Lizzy Scotc</t>
  </si>
  <si>
    <t>Whata Sweet Choice</t>
  </si>
  <si>
    <t>Sjællandsmesterskab 2020 wrp</t>
  </si>
  <si>
    <t>Sjællandsmesterskab 2021</t>
  </si>
  <si>
    <t>1+2</t>
  </si>
  <si>
    <t>Charlotte Jørgensen &amp; Red Joker</t>
  </si>
  <si>
    <t>Heidi Hansen &amp; Pascal</t>
  </si>
  <si>
    <t>Mona Gundersen &amp; Whata Cinderella</t>
  </si>
  <si>
    <t>Ulla Boutrup &amp; Batman</t>
  </si>
  <si>
    <t>Betina Gadeberg &amp; Søs</t>
  </si>
  <si>
    <t>Celena Boeck &amp; Rockadirock</t>
  </si>
  <si>
    <t>Lise Jørgensen &amp; CM Joye Lotta Radical</t>
  </si>
  <si>
    <t>Open Halter 3yo</t>
  </si>
  <si>
    <t>Charlotte Jørgensen &amp; Lexi</t>
  </si>
  <si>
    <t>Mona Gunersen &amp; Whata Cinderella</t>
  </si>
  <si>
    <t>Linda Novak &amp; Morgan</t>
  </si>
  <si>
    <t>Sarah Bach &amp; Golden Lechiore Jac</t>
  </si>
  <si>
    <t>Mette Jacobsen &amp; Goffe`s Star By Angle</t>
  </si>
  <si>
    <t>Pole bending</t>
  </si>
  <si>
    <t>Katrine Brøndsted &amp; Spirit</t>
  </si>
  <si>
    <t>Mona Gunersen &amp; Charlotte Jørgensen</t>
  </si>
  <si>
    <t>Mette Jacobsen &amp; Goffe´s Star By Angle</t>
  </si>
  <si>
    <t>Rie &amp; Jack Red Heart</t>
  </si>
  <si>
    <t>Susanne Vestergaard &amp; Dots Amazing Sense</t>
  </si>
  <si>
    <t>Diddi Thiemann &amp; Miss Chic Dream</t>
  </si>
  <si>
    <t>Christina Rasmussen &amp; CM Joys Lotta Radical</t>
  </si>
  <si>
    <t xml:space="preserve"> </t>
  </si>
  <si>
    <t>Camilla Andersen &amp; Chopper</t>
  </si>
  <si>
    <t>Laura Pedersen &amp; Wanessa</t>
  </si>
  <si>
    <t>Anni Johansen &amp; Missing Spot Amigo</t>
  </si>
  <si>
    <t>Maria Nygaard &amp; Little Mr. Charlie</t>
  </si>
  <si>
    <t>DQ</t>
  </si>
  <si>
    <t>Natasja Gulev &amp; Cida</t>
  </si>
  <si>
    <t>Diddi Theimann &amp; Miss Chic Dream</t>
  </si>
  <si>
    <t>Anni Johansen &amp;  Missing Spot Amigo</t>
  </si>
  <si>
    <t>Randi Fagerstrøm &amp; Chico</t>
  </si>
  <si>
    <t>Randi F. Melohn &amp; Meant to bee Mega</t>
  </si>
  <si>
    <t>Chistina Rasmussen &amp; CM Joys Lotta Radical</t>
  </si>
  <si>
    <t>Natasja Gulev &amp; Felix</t>
  </si>
  <si>
    <t>3</t>
  </si>
  <si>
    <t>4+5</t>
  </si>
  <si>
    <t>HCWR Klubmesterskab 2020</t>
  </si>
  <si>
    <t>Melanie Toft Gedes-Hansen &amp; Snap a Pine</t>
  </si>
  <si>
    <t>Lis Petersen &amp; Special Made by Mega</t>
  </si>
  <si>
    <t>Rikke Weis &amp; Roosters Final Pine</t>
  </si>
  <si>
    <t>Mie Kühnell Unø &amp; Cool Captain Spirit</t>
  </si>
  <si>
    <t>Ditte Poulsen &amp; Peek A Peppernic</t>
  </si>
  <si>
    <t>Anouk Poulsen &amp; A Whiz for Joy</t>
  </si>
  <si>
    <t>Morten Weis &amp; Little Mega Jac</t>
  </si>
  <si>
    <t>Mette Jacobsen &amp; Goffe´s Star By Angel</t>
  </si>
  <si>
    <t>Lotte Bach &amp; Megas Sweet Dream</t>
  </si>
  <si>
    <t>Ditte Poulsen &amp; NuchicinTinselTown</t>
  </si>
  <si>
    <t>Casper Dohn &amp; Ruf Jazz</t>
  </si>
  <si>
    <t>Cath Würtz &amp; Colonels Berry Best</t>
  </si>
  <si>
    <t>Christina Rasmussen</t>
  </si>
  <si>
    <t xml:space="preserve">Heidi Hansen </t>
  </si>
  <si>
    <t>Bettina Jensen</t>
  </si>
  <si>
    <t>Maria Andersen</t>
  </si>
  <si>
    <t>Sophia Winslow</t>
  </si>
  <si>
    <t xml:space="preserve">Andrea Raschkewitz </t>
  </si>
  <si>
    <t xml:space="preserve">Line Faxe </t>
  </si>
  <si>
    <t xml:space="preserve">Louise Anderskov Hansen </t>
  </si>
  <si>
    <t>Diddi Thiemann</t>
  </si>
  <si>
    <t xml:space="preserve">Ulla Boutrup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</si>
</sst>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8"/>
      <name val="Arial"/>
      <family val="2"/>
    </font>
    <font>
      <b/>
      <sz val="11"/>
      <color indexed="8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b/>
      <sz val="12"/>
      <color indexed="8"/>
      <name val="Calibri"/>
      <family val="2"/>
    </font>
    <font>
      <sz val="11"/>
      <color theme="1"/>
      <name val="Arial"/>
      <family val="2"/>
    </font>
    <font>
      <b/>
      <sz val="12"/>
      <color indexed="8"/>
      <name val="Sylfaen"/>
      <family val="1"/>
    </font>
    <font>
      <sz val="11"/>
      <color rgb="FF006100"/>
      <name val="Arial"/>
      <family val="2"/>
      <scheme val="minor"/>
    </font>
    <font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rgb="FF006100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  <scheme val="minor"/>
    </font>
    <font>
      <sz val="12"/>
      <color theme="5" tint="-0.249977111117893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C6EFCE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</borders>
  <cellStyleXfs count="5">
    <xf numFmtId="0" fontId="0" fillId="0" borderId="0"/>
    <xf numFmtId="0" fontId="6" fillId="0" borderId="0"/>
    <xf numFmtId="0" fontId="5" fillId="0" borderId="0"/>
    <xf numFmtId="0" fontId="5" fillId="0" borderId="0"/>
    <xf numFmtId="0" fontId="11" fillId="4" borderId="0" applyNumberFormat="0" applyBorder="0" applyAlignment="0" applyProtection="0"/>
  </cellStyleXfs>
  <cellXfs count="7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1" applyFont="1" applyAlignment="1">
      <alignment horizontal="center"/>
    </xf>
    <xf numFmtId="0" fontId="1" fillId="0" borderId="0" xfId="0" applyFont="1"/>
    <xf numFmtId="0" fontId="1" fillId="0" borderId="0" xfId="1" applyFont="1"/>
    <xf numFmtId="0" fontId="1" fillId="0" borderId="0" xfId="1" applyFont="1" applyAlignment="1">
      <alignment horizontal="left"/>
    </xf>
    <xf numFmtId="0" fontId="4" fillId="0" borderId="0" xfId="0" applyFont="1"/>
    <xf numFmtId="0" fontId="4" fillId="0" borderId="4" xfId="0" applyFont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4" xfId="0" applyFont="1" applyBorder="1" applyAlignment="1">
      <alignment horizontal="right"/>
    </xf>
    <xf numFmtId="0" fontId="2" fillId="3" borderId="1" xfId="0" applyFont="1" applyFill="1" applyBorder="1" applyAlignment="1">
      <alignment horizontal="center"/>
    </xf>
    <xf numFmtId="0" fontId="0" fillId="3" borderId="3" xfId="0" applyFill="1" applyBorder="1"/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0" xfId="1" applyFont="1" applyAlignment="1">
      <alignment horizontal="center" textRotation="90"/>
    </xf>
    <xf numFmtId="0" fontId="9" fillId="0" borderId="0" xfId="0" applyFont="1"/>
    <xf numFmtId="0" fontId="10" fillId="2" borderId="1" xfId="1" applyFont="1" applyFill="1" applyBorder="1"/>
    <xf numFmtId="0" fontId="10" fillId="2" borderId="2" xfId="1" applyFont="1" applyFill="1" applyBorder="1"/>
    <xf numFmtId="0" fontId="7" fillId="0" borderId="0" xfId="0" applyFont="1"/>
    <xf numFmtId="0" fontId="7" fillId="0" borderId="0" xfId="0" applyFont="1" applyAlignment="1">
      <alignment horizontal="center"/>
    </xf>
    <xf numFmtId="0" fontId="10" fillId="2" borderId="2" xfId="1" applyFont="1" applyFill="1" applyBorder="1" applyAlignment="1">
      <alignment horizontal="center"/>
    </xf>
    <xf numFmtId="0" fontId="11" fillId="4" borderId="0" xfId="4" applyAlignment="1">
      <alignment horizontal="center"/>
    </xf>
    <xf numFmtId="0" fontId="11" fillId="4" borderId="0" xfId="4" applyAlignment="1">
      <alignment horizontal="left"/>
    </xf>
    <xf numFmtId="0" fontId="11" fillId="4" borderId="0" xfId="4"/>
    <xf numFmtId="0" fontId="12" fillId="0" borderId="0" xfId="1" applyFont="1" applyAlignment="1">
      <alignment horizontal="left"/>
    </xf>
    <xf numFmtId="0" fontId="1" fillId="0" borderId="0" xfId="0" applyFont="1" applyAlignment="1">
      <alignment horizontal="left"/>
    </xf>
    <xf numFmtId="0" fontId="2" fillId="5" borderId="0" xfId="0" applyFont="1" applyFill="1" applyAlignment="1">
      <alignment horizontal="center" textRotation="90"/>
    </xf>
    <xf numFmtId="0" fontId="8" fillId="5" borderId="0" xfId="1" applyFont="1" applyFill="1" applyAlignment="1">
      <alignment horizontal="center" textRotation="90"/>
    </xf>
    <xf numFmtId="0" fontId="11" fillId="6" borderId="0" xfId="4" applyFill="1"/>
    <xf numFmtId="0" fontId="15" fillId="6" borderId="0" xfId="0" applyFont="1" applyFill="1"/>
    <xf numFmtId="0" fontId="15" fillId="6" borderId="0" xfId="0" applyFont="1" applyFill="1" applyAlignment="1">
      <alignment horizont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1" fillId="5" borderId="0" xfId="1" applyFont="1" applyFill="1"/>
    <xf numFmtId="0" fontId="1" fillId="0" borderId="0" xfId="1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2" xfId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2" fillId="2" borderId="2" xfId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6" fillId="6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6" fillId="0" borderId="0" xfId="1"/>
    <xf numFmtId="0" fontId="6" fillId="0" borderId="0" xfId="1" applyAlignment="1">
      <alignment horizontal="center"/>
    </xf>
    <xf numFmtId="0" fontId="6" fillId="0" borderId="0" xfId="1" applyAlignment="1">
      <alignment horizontal="left"/>
    </xf>
    <xf numFmtId="16" fontId="4" fillId="0" borderId="0" xfId="0" applyNumberFormat="1" applyFont="1" applyAlignment="1">
      <alignment horizontal="center"/>
    </xf>
    <xf numFmtId="0" fontId="10" fillId="7" borderId="1" xfId="1" applyFont="1" applyFill="1" applyBorder="1"/>
    <xf numFmtId="0" fontId="1" fillId="7" borderId="2" xfId="1" applyFont="1" applyFill="1" applyBorder="1" applyAlignment="1">
      <alignment horizontal="center"/>
    </xf>
    <xf numFmtId="0" fontId="10" fillId="7" borderId="2" xfId="1" applyFont="1" applyFill="1" applyBorder="1" applyAlignment="1">
      <alignment horizontal="center"/>
    </xf>
    <xf numFmtId="0" fontId="2" fillId="7" borderId="2" xfId="1" applyFont="1" applyFill="1" applyBorder="1" applyAlignment="1">
      <alignment horizontal="center"/>
    </xf>
    <xf numFmtId="0" fontId="10" fillId="7" borderId="1" xfId="1" applyFont="1" applyFill="1" applyBorder="1" applyAlignment="1">
      <alignment horizontal="left"/>
    </xf>
    <xf numFmtId="0" fontId="10" fillId="7" borderId="2" xfId="1" applyFont="1" applyFill="1" applyBorder="1" applyAlignment="1">
      <alignment horizontal="left"/>
    </xf>
    <xf numFmtId="0" fontId="1" fillId="7" borderId="2" xfId="1" applyFont="1" applyFill="1" applyBorder="1"/>
    <xf numFmtId="0" fontId="10" fillId="7" borderId="2" xfId="1" applyFont="1" applyFill="1" applyBorder="1"/>
    <xf numFmtId="0" fontId="1" fillId="7" borderId="3" xfId="1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1" applyFont="1" applyFill="1" applyAlignment="1">
      <alignment horizontal="center"/>
    </xf>
    <xf numFmtId="16" fontId="4" fillId="0" borderId="0" xfId="0" quotePrefix="1" applyNumberFormat="1" applyFont="1" applyAlignment="1">
      <alignment horizontal="center"/>
    </xf>
    <xf numFmtId="0" fontId="17" fillId="8" borderId="5" xfId="1" applyFont="1" applyFill="1" applyBorder="1"/>
    <xf numFmtId="0" fontId="17" fillId="8" borderId="0" xfId="1" applyFont="1" applyFill="1" applyBorder="1"/>
    <xf numFmtId="0" fontId="1" fillId="0" borderId="0" xfId="0" applyFont="1" applyBorder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18" fillId="6" borderId="0" xfId="0" applyFont="1" applyFill="1"/>
    <xf numFmtId="0" fontId="18" fillId="6" borderId="0" xfId="0" applyFont="1" applyFill="1" applyAlignment="1">
      <alignment horizontal="center"/>
    </xf>
  </cellXfs>
  <cellStyles count="5">
    <cellStyle name="God" xfId="4" builtinId="26"/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0"/>
  <tableStyles count="0" defaultTableStyle="TableStyleMedium9" defaultPivotStyle="PivotStyleLight16"/>
  <colors>
    <mruColors>
      <color rgb="FFC6EFCE"/>
      <color rgb="FF0061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750570</xdr:colOff>
      <xdr:row>0</xdr:row>
      <xdr:rowOff>123883</xdr:rowOff>
    </xdr:from>
    <xdr:to>
      <xdr:col>0</xdr:col>
      <xdr:colOff>2771775</xdr:colOff>
      <xdr:row>0</xdr:row>
      <xdr:rowOff>1931669</xdr:rowOff>
    </xdr:to>
    <xdr:pic>
      <xdr:nvPicPr>
        <xdr:cNvPr id="2049" name="Picture 12" descr="Sanni Lissau 1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0570" y="123883"/>
          <a:ext cx="2021205" cy="1807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Itella">
      <a:dk1>
        <a:sysClr val="windowText" lastClr="000000"/>
      </a:dk1>
      <a:lt1>
        <a:srgbClr val="FFFFFF"/>
      </a:lt1>
      <a:dk2>
        <a:srgbClr val="0000CC"/>
      </a:dk2>
      <a:lt2>
        <a:srgbClr val="000000"/>
      </a:lt2>
      <a:accent1>
        <a:srgbClr val="0000CC"/>
      </a:accent1>
      <a:accent2>
        <a:srgbClr val="009933"/>
      </a:accent2>
      <a:accent3>
        <a:srgbClr val="7DA0FF"/>
      </a:accent3>
      <a:accent4>
        <a:srgbClr val="9F9F9F"/>
      </a:accent4>
      <a:accent5>
        <a:srgbClr val="666666"/>
      </a:accent5>
      <a:accent6>
        <a:srgbClr val="FF9000"/>
      </a:accent6>
      <a:hlink>
        <a:srgbClr val="7DA0FF"/>
      </a:hlink>
      <a:folHlink>
        <a:srgbClr val="9F9F9F"/>
      </a:folHlink>
    </a:clrScheme>
    <a:fontScheme name="Itella Arial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M278"/>
  <sheetViews>
    <sheetView tabSelected="1" zoomScale="80" zoomScaleNormal="8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M1" sqref="M1"/>
    </sheetView>
  </sheetViews>
  <sheetFormatPr defaultColWidth="8.875" defaultRowHeight="15" x14ac:dyDescent="0.2"/>
  <cols>
    <col min="1" max="1" width="51.5" style="19" bestFit="1" customWidth="1"/>
    <col min="2" max="3" width="10.875" style="16" customWidth="1"/>
    <col min="4" max="4" width="8.875" style="16" customWidth="1"/>
    <col min="5" max="5" width="9.625" style="19" customWidth="1"/>
    <col min="6" max="6" width="9.125" style="20" customWidth="1"/>
    <col min="7" max="7" width="13.875" style="20" customWidth="1"/>
    <col min="8" max="8" width="8.875" style="16"/>
    <col min="9" max="10" width="8.875" style="43"/>
    <col min="11" max="11" width="8.875" style="16"/>
    <col min="12" max="12" width="10.625" style="16" customWidth="1"/>
    <col min="13" max="16384" width="8.875" style="16"/>
  </cols>
  <sheetData>
    <row r="1" spans="1:13" ht="160.9" customHeight="1" x14ac:dyDescent="0.2">
      <c r="A1" s="34"/>
      <c r="B1" s="27" t="s">
        <v>408</v>
      </c>
      <c r="C1" s="27" t="s">
        <v>447</v>
      </c>
      <c r="D1" s="27" t="s">
        <v>409</v>
      </c>
      <c r="E1" s="27"/>
      <c r="F1" s="27"/>
      <c r="G1" s="28" t="s">
        <v>0</v>
      </c>
      <c r="H1" s="39"/>
      <c r="I1" s="27" t="s">
        <v>1</v>
      </c>
      <c r="J1" s="27" t="s">
        <v>2</v>
      </c>
      <c r="K1" s="27" t="s">
        <v>3</v>
      </c>
      <c r="L1" s="27" t="s">
        <v>4</v>
      </c>
      <c r="M1" s="39"/>
    </row>
    <row r="2" spans="1:13" ht="18" customHeight="1" thickBot="1" x14ac:dyDescent="0.3">
      <c r="A2" s="35" t="s">
        <v>5</v>
      </c>
      <c r="B2" s="49" t="s">
        <v>410</v>
      </c>
      <c r="C2" s="62" t="s">
        <v>445</v>
      </c>
      <c r="D2" s="8" t="s">
        <v>446</v>
      </c>
      <c r="E2" s="8">
        <v>5</v>
      </c>
      <c r="F2" s="36">
        <v>6</v>
      </c>
      <c r="G2" s="15"/>
      <c r="H2" s="39"/>
      <c r="I2" s="38"/>
      <c r="J2" s="38"/>
      <c r="K2" s="39"/>
      <c r="L2" s="39"/>
      <c r="M2" s="39"/>
    </row>
    <row r="3" spans="1:13" ht="18.75" thickBot="1" x14ac:dyDescent="0.4">
      <c r="A3" s="50" t="s">
        <v>6</v>
      </c>
      <c r="B3" s="56"/>
      <c r="C3" s="56"/>
      <c r="D3" s="56"/>
      <c r="E3" s="57"/>
      <c r="F3" s="51"/>
      <c r="G3" s="58"/>
      <c r="H3" s="39"/>
      <c r="I3" s="38"/>
      <c r="J3" s="38"/>
      <c r="K3" s="39"/>
      <c r="L3" s="39"/>
      <c r="M3" s="39"/>
    </row>
    <row r="4" spans="1:13" ht="15.75" thickBot="1" x14ac:dyDescent="0.25">
      <c r="A4" s="3" t="s">
        <v>411</v>
      </c>
      <c r="B4" s="1">
        <v>2</v>
      </c>
      <c r="C4" s="1"/>
      <c r="D4" s="1"/>
      <c r="E4" s="1"/>
      <c r="F4" s="1"/>
      <c r="G4" s="1">
        <f>SUM(B4:F4)</f>
        <v>2</v>
      </c>
      <c r="H4" s="39"/>
      <c r="I4" s="38"/>
      <c r="J4" s="38"/>
      <c r="K4" s="39"/>
      <c r="L4" s="39"/>
      <c r="M4" s="39"/>
    </row>
    <row r="5" spans="1:13" ht="18.75" thickBot="1" x14ac:dyDescent="0.4">
      <c r="A5" s="50" t="s">
        <v>418</v>
      </c>
      <c r="B5" s="56"/>
      <c r="C5" s="56"/>
      <c r="D5" s="56"/>
      <c r="E5" s="57"/>
      <c r="F5" s="51"/>
      <c r="G5" s="58"/>
      <c r="H5" s="39"/>
      <c r="I5" s="38"/>
      <c r="J5" s="38"/>
      <c r="K5" s="39"/>
      <c r="L5" s="39"/>
      <c r="M5" s="39"/>
    </row>
    <row r="6" spans="1:13" ht="15.75" thickBot="1" x14ac:dyDescent="0.25">
      <c r="A6" s="3" t="s">
        <v>416</v>
      </c>
      <c r="B6" s="1">
        <v>2</v>
      </c>
      <c r="C6" s="1"/>
      <c r="D6" s="1"/>
      <c r="E6" s="1"/>
      <c r="F6" s="1"/>
      <c r="G6" s="1"/>
      <c r="H6" s="39"/>
      <c r="I6" s="38"/>
      <c r="J6" s="38"/>
      <c r="K6" s="39"/>
      <c r="L6" s="39"/>
      <c r="M6" s="39"/>
    </row>
    <row r="7" spans="1:13" ht="18.75" thickBot="1" x14ac:dyDescent="0.4">
      <c r="A7" s="50" t="s">
        <v>7</v>
      </c>
      <c r="B7" s="56"/>
      <c r="C7" s="56"/>
      <c r="D7" s="56"/>
      <c r="E7" s="57"/>
      <c r="F7" s="51"/>
      <c r="G7" s="58"/>
      <c r="H7" s="39"/>
      <c r="I7" s="38"/>
      <c r="J7" s="38"/>
      <c r="K7" s="39"/>
      <c r="L7" s="39"/>
      <c r="M7" s="39"/>
    </row>
    <row r="8" spans="1:13" x14ac:dyDescent="0.2">
      <c r="A8" s="3" t="s">
        <v>20</v>
      </c>
      <c r="B8" s="1">
        <v>6</v>
      </c>
      <c r="C8" s="1">
        <v>1</v>
      </c>
      <c r="D8" s="1">
        <v>6</v>
      </c>
      <c r="E8" s="1"/>
      <c r="F8" s="1"/>
      <c r="G8" s="1">
        <f>SUM(B8:F8)</f>
        <v>13</v>
      </c>
      <c r="H8" s="39"/>
      <c r="I8" s="38"/>
      <c r="J8" s="38"/>
      <c r="K8" s="39"/>
      <c r="L8" s="39"/>
      <c r="M8" s="39"/>
    </row>
    <row r="9" spans="1:13" x14ac:dyDescent="0.2">
      <c r="A9" s="3" t="s">
        <v>10</v>
      </c>
      <c r="B9" s="1">
        <v>4</v>
      </c>
      <c r="C9" s="1"/>
      <c r="D9" s="1">
        <v>4</v>
      </c>
      <c r="E9" s="1"/>
      <c r="F9" s="1"/>
      <c r="G9" s="1">
        <f>SUM(B9:F9)</f>
        <v>8</v>
      </c>
      <c r="H9" s="39"/>
      <c r="I9" s="38"/>
      <c r="J9" s="38"/>
      <c r="K9" s="39"/>
      <c r="L9" s="39"/>
      <c r="M9" s="39"/>
    </row>
    <row r="10" spans="1:13" x14ac:dyDescent="0.2">
      <c r="A10" s="3" t="s">
        <v>415</v>
      </c>
      <c r="B10" s="1">
        <v>2</v>
      </c>
      <c r="C10" s="1"/>
      <c r="D10" s="1"/>
      <c r="E10" s="1"/>
      <c r="F10" s="1"/>
      <c r="G10" s="1">
        <f>SUM(B10:F10)</f>
        <v>2</v>
      </c>
      <c r="H10" s="39"/>
      <c r="I10" s="38"/>
      <c r="J10" s="38"/>
      <c r="K10" s="39"/>
      <c r="L10" s="39"/>
      <c r="M10" s="39"/>
    </row>
    <row r="11" spans="1:13" ht="15.75" thickBot="1" x14ac:dyDescent="0.25">
      <c r="A11" s="26" t="s">
        <v>434</v>
      </c>
      <c r="B11" s="38"/>
      <c r="C11" s="38"/>
      <c r="D11" s="1">
        <v>2</v>
      </c>
      <c r="E11" s="1"/>
      <c r="F11" s="1"/>
      <c r="G11" s="1">
        <f>SUM(B11:F11)</f>
        <v>2</v>
      </c>
      <c r="H11" s="39"/>
      <c r="I11" s="38"/>
      <c r="J11" s="38"/>
      <c r="K11" s="39"/>
      <c r="L11" s="39"/>
      <c r="M11" s="39"/>
    </row>
    <row r="12" spans="1:13" ht="18.75" thickBot="1" x14ac:dyDescent="0.4">
      <c r="A12" s="50" t="s">
        <v>11</v>
      </c>
      <c r="B12" s="51"/>
      <c r="C12" s="51"/>
      <c r="D12" s="51"/>
      <c r="E12" s="52"/>
      <c r="F12" s="51"/>
      <c r="G12" s="51"/>
      <c r="H12" s="39"/>
      <c r="I12" s="38"/>
      <c r="J12" s="38"/>
      <c r="K12" s="39"/>
      <c r="L12" s="39"/>
      <c r="M12" s="39"/>
    </row>
    <row r="13" spans="1:13" x14ac:dyDescent="0.2">
      <c r="A13" s="3" t="s">
        <v>12</v>
      </c>
      <c r="B13" s="1">
        <v>6</v>
      </c>
      <c r="C13" s="1"/>
      <c r="D13" s="1">
        <v>6</v>
      </c>
      <c r="E13" s="1"/>
      <c r="F13" s="1"/>
      <c r="G13" s="1">
        <f t="shared" ref="G13:G19" si="0">SUM(B13:F13)</f>
        <v>12</v>
      </c>
      <c r="H13" s="39"/>
      <c r="I13" s="38"/>
      <c r="J13" s="38"/>
      <c r="K13" s="39"/>
      <c r="L13" s="39"/>
      <c r="M13" s="39"/>
    </row>
    <row r="14" spans="1:13" x14ac:dyDescent="0.2">
      <c r="A14" s="3" t="s">
        <v>13</v>
      </c>
      <c r="B14" s="1">
        <v>4</v>
      </c>
      <c r="C14" s="1"/>
      <c r="D14" s="1"/>
      <c r="E14" s="1"/>
      <c r="F14" s="1"/>
      <c r="G14" s="1">
        <f t="shared" si="0"/>
        <v>4</v>
      </c>
      <c r="H14" s="39"/>
      <c r="I14" s="38"/>
      <c r="J14" s="38"/>
      <c r="K14" s="39"/>
      <c r="L14" s="39"/>
      <c r="M14" s="39"/>
    </row>
    <row r="15" spans="1:13" x14ac:dyDescent="0.2">
      <c r="A15" s="3" t="s">
        <v>431</v>
      </c>
      <c r="B15" s="1"/>
      <c r="C15" s="1"/>
      <c r="D15" s="1">
        <v>4</v>
      </c>
      <c r="E15" s="1"/>
      <c r="F15" s="1"/>
      <c r="G15" s="1">
        <f t="shared" si="0"/>
        <v>4</v>
      </c>
      <c r="H15" s="39"/>
      <c r="I15" s="38"/>
      <c r="J15" s="38"/>
      <c r="K15" s="39"/>
      <c r="L15" s="39"/>
      <c r="M15" s="39"/>
    </row>
    <row r="16" spans="1:13" x14ac:dyDescent="0.2">
      <c r="A16" s="3" t="s">
        <v>416</v>
      </c>
      <c r="B16" s="1">
        <v>2</v>
      </c>
      <c r="C16" s="1"/>
      <c r="D16" s="1"/>
      <c r="E16" s="1"/>
      <c r="F16" s="1"/>
      <c r="G16" s="1">
        <f t="shared" si="0"/>
        <v>2</v>
      </c>
      <c r="H16" s="39"/>
      <c r="I16" s="38"/>
      <c r="J16" s="38"/>
      <c r="K16" s="39"/>
      <c r="L16" s="39"/>
      <c r="M16" s="39"/>
    </row>
    <row r="17" spans="1:13" x14ac:dyDescent="0.2">
      <c r="A17" s="3" t="s">
        <v>433</v>
      </c>
      <c r="B17" s="1"/>
      <c r="C17" s="1"/>
      <c r="D17" s="1">
        <v>2</v>
      </c>
      <c r="E17" s="1"/>
      <c r="F17" s="1"/>
      <c r="G17" s="1">
        <f t="shared" si="0"/>
        <v>2</v>
      </c>
      <c r="H17" s="39"/>
      <c r="I17" s="38"/>
      <c r="J17" s="38"/>
      <c r="K17" s="39"/>
      <c r="L17" s="39"/>
      <c r="M17" s="39"/>
    </row>
    <row r="18" spans="1:13" x14ac:dyDescent="0.2">
      <c r="A18" s="3" t="s">
        <v>32</v>
      </c>
      <c r="B18" s="1"/>
      <c r="C18" s="1">
        <v>2</v>
      </c>
      <c r="D18" s="1"/>
      <c r="E18" s="1"/>
      <c r="F18" s="1"/>
      <c r="G18" s="1">
        <f t="shared" si="0"/>
        <v>2</v>
      </c>
      <c r="H18" s="39"/>
      <c r="I18" s="38"/>
      <c r="J18" s="38"/>
      <c r="K18" s="39"/>
      <c r="L18" s="39"/>
      <c r="M18" s="39"/>
    </row>
    <row r="19" spans="1:13" ht="15.75" thickBot="1" x14ac:dyDescent="0.25">
      <c r="A19" s="3" t="s">
        <v>27</v>
      </c>
      <c r="B19" s="1"/>
      <c r="C19" s="1">
        <v>1</v>
      </c>
      <c r="D19" s="1"/>
      <c r="E19" s="1"/>
      <c r="F19" s="1"/>
      <c r="G19" s="1">
        <f t="shared" si="0"/>
        <v>1</v>
      </c>
      <c r="H19" s="39"/>
      <c r="I19" s="38"/>
      <c r="J19" s="38"/>
      <c r="K19" s="39"/>
      <c r="L19" s="39"/>
      <c r="M19" s="39"/>
    </row>
    <row r="20" spans="1:13" ht="18.75" thickBot="1" x14ac:dyDescent="0.4">
      <c r="A20" s="50" t="s">
        <v>15</v>
      </c>
      <c r="B20" s="51"/>
      <c r="C20" s="51"/>
      <c r="D20" s="52"/>
      <c r="E20" s="52"/>
      <c r="F20" s="51"/>
      <c r="G20" s="51"/>
      <c r="H20" s="39"/>
      <c r="I20" s="38"/>
    </row>
    <row r="21" spans="1:13" ht="15.75" thickBot="1" x14ac:dyDescent="0.25">
      <c r="A21" s="3" t="s">
        <v>411</v>
      </c>
      <c r="B21" s="1"/>
      <c r="C21" s="1"/>
      <c r="D21" s="1">
        <v>2</v>
      </c>
      <c r="E21" s="1"/>
      <c r="F21" s="1"/>
      <c r="G21" s="1">
        <f>SUM(B21:F21)</f>
        <v>2</v>
      </c>
      <c r="H21" s="39"/>
      <c r="I21" s="38"/>
    </row>
    <row r="22" spans="1:13" ht="18.75" thickBot="1" x14ac:dyDescent="0.4">
      <c r="A22" s="50" t="s">
        <v>16</v>
      </c>
      <c r="B22" s="51"/>
      <c r="C22" s="51"/>
      <c r="D22" s="52"/>
      <c r="E22" s="52"/>
      <c r="F22" s="51"/>
      <c r="G22" s="51"/>
      <c r="H22" s="39"/>
      <c r="I22" s="38"/>
    </row>
    <row r="23" spans="1:13" x14ac:dyDescent="0.2">
      <c r="A23" s="3" t="s">
        <v>12</v>
      </c>
      <c r="B23" s="1"/>
      <c r="C23" s="1"/>
      <c r="D23" s="1">
        <v>6</v>
      </c>
      <c r="E23" s="1"/>
      <c r="F23" s="1"/>
      <c r="G23" s="1">
        <v>6</v>
      </c>
      <c r="H23" s="39"/>
      <c r="I23" s="38"/>
    </row>
    <row r="24" spans="1:13" x14ac:dyDescent="0.2">
      <c r="A24" s="3" t="s">
        <v>431</v>
      </c>
      <c r="B24" s="1"/>
      <c r="C24" s="1"/>
      <c r="D24" s="1">
        <v>4</v>
      </c>
      <c r="E24" s="1"/>
      <c r="F24" s="1"/>
      <c r="G24" s="1">
        <v>4</v>
      </c>
      <c r="H24" s="39"/>
      <c r="I24" s="38"/>
    </row>
    <row r="25" spans="1:13" ht="15.75" thickBot="1" x14ac:dyDescent="0.25">
      <c r="A25" s="3" t="s">
        <v>430</v>
      </c>
      <c r="B25" s="1"/>
      <c r="C25" s="1"/>
      <c r="D25" s="1">
        <v>2</v>
      </c>
      <c r="E25" s="1"/>
      <c r="F25" s="1"/>
      <c r="G25" s="1">
        <v>2</v>
      </c>
      <c r="H25" s="39"/>
      <c r="I25" s="38"/>
    </row>
    <row r="26" spans="1:13" ht="18.75" thickBot="1" x14ac:dyDescent="0.4">
      <c r="A26" s="50" t="s">
        <v>17</v>
      </c>
      <c r="B26" s="51"/>
      <c r="C26" s="51"/>
      <c r="D26" s="52"/>
      <c r="E26" s="52"/>
      <c r="F26" s="51"/>
      <c r="G26" s="51"/>
      <c r="H26" s="39"/>
      <c r="I26" s="38"/>
    </row>
    <row r="27" spans="1:13" ht="18.75" thickBot="1" x14ac:dyDescent="0.4">
      <c r="A27" s="50" t="s">
        <v>18</v>
      </c>
      <c r="B27" s="51"/>
      <c r="C27" s="51"/>
      <c r="D27" s="52"/>
      <c r="E27" s="52"/>
      <c r="F27" s="51"/>
      <c r="G27" s="51"/>
      <c r="H27" s="39"/>
      <c r="I27" s="38"/>
    </row>
    <row r="28" spans="1:13" x14ac:dyDescent="0.2">
      <c r="A28" s="3" t="s">
        <v>20</v>
      </c>
      <c r="B28" s="14">
        <v>4</v>
      </c>
      <c r="C28" s="14"/>
      <c r="D28" s="14">
        <v>4</v>
      </c>
      <c r="E28" s="1"/>
      <c r="F28" s="1"/>
      <c r="G28" s="1">
        <f>SUM(B28:F28)</f>
        <v>8</v>
      </c>
      <c r="H28" s="39"/>
      <c r="I28" s="38"/>
    </row>
    <row r="29" spans="1:13" x14ac:dyDescent="0.2">
      <c r="A29" s="3" t="s">
        <v>411</v>
      </c>
      <c r="B29" s="14">
        <v>6</v>
      </c>
      <c r="C29" s="14"/>
      <c r="D29" s="14"/>
      <c r="E29" s="1"/>
      <c r="F29" s="1"/>
      <c r="G29" s="1">
        <f>SUM(B29:F29)</f>
        <v>6</v>
      </c>
      <c r="H29" s="39"/>
      <c r="I29" s="38"/>
    </row>
    <row r="30" spans="1:13" x14ac:dyDescent="0.2">
      <c r="A30" s="3" t="s">
        <v>429</v>
      </c>
      <c r="B30" s="14"/>
      <c r="C30" s="14"/>
      <c r="D30" s="1">
        <v>6</v>
      </c>
      <c r="E30" s="1"/>
      <c r="F30" s="1"/>
      <c r="G30" s="1">
        <f>SUM(B30:F30)</f>
        <v>6</v>
      </c>
      <c r="H30" s="39"/>
      <c r="I30" s="38"/>
    </row>
    <row r="31" spans="1:13" x14ac:dyDescent="0.2">
      <c r="A31" s="3" t="s">
        <v>412</v>
      </c>
      <c r="B31" s="14">
        <v>2</v>
      </c>
      <c r="C31" s="14"/>
      <c r="D31" s="14"/>
      <c r="E31" s="1"/>
      <c r="F31" s="1"/>
      <c r="G31" s="1">
        <f>SUM(B31:F31)</f>
        <v>2</v>
      </c>
      <c r="H31" s="39"/>
      <c r="I31" s="38"/>
    </row>
    <row r="32" spans="1:13" ht="15.75" thickBot="1" x14ac:dyDescent="0.25">
      <c r="A32" s="3" t="s">
        <v>430</v>
      </c>
      <c r="B32" s="14"/>
      <c r="C32" s="14"/>
      <c r="D32" s="1">
        <v>2</v>
      </c>
      <c r="E32" s="1"/>
      <c r="F32" s="1"/>
      <c r="G32" s="1">
        <f>SUM(B32:F32)</f>
        <v>2</v>
      </c>
      <c r="H32" s="39"/>
      <c r="I32" s="38"/>
    </row>
    <row r="33" spans="1:11" ht="18.75" thickBot="1" x14ac:dyDescent="0.4">
      <c r="A33" s="50" t="s">
        <v>24</v>
      </c>
      <c r="B33" s="53"/>
      <c r="C33" s="53"/>
      <c r="D33" s="53"/>
      <c r="E33" s="53"/>
      <c r="F33" s="53"/>
      <c r="G33" s="53"/>
      <c r="H33" s="39"/>
      <c r="I33" s="38"/>
      <c r="J33" s="38"/>
      <c r="K33" s="39"/>
    </row>
    <row r="34" spans="1:11" x14ac:dyDescent="0.2">
      <c r="A34" s="3" t="s">
        <v>413</v>
      </c>
      <c r="B34" s="14">
        <v>6</v>
      </c>
      <c r="C34" s="14"/>
      <c r="D34" s="39"/>
      <c r="E34" s="3"/>
      <c r="F34" s="1"/>
      <c r="G34" s="1">
        <f t="shared" ref="G34:G39" si="1">SUM(B34:F34)</f>
        <v>6</v>
      </c>
      <c r="H34" s="39"/>
      <c r="I34" s="38"/>
      <c r="J34" s="38"/>
      <c r="K34" s="39"/>
    </row>
    <row r="35" spans="1:11" x14ac:dyDescent="0.2">
      <c r="A35" s="3" t="s">
        <v>431</v>
      </c>
      <c r="B35" s="2"/>
      <c r="C35" s="2"/>
      <c r="D35" s="2">
        <v>6</v>
      </c>
      <c r="E35" s="1"/>
      <c r="F35" s="1"/>
      <c r="G35" s="1">
        <f t="shared" si="1"/>
        <v>6</v>
      </c>
      <c r="H35" s="39"/>
      <c r="I35" s="38"/>
      <c r="J35" s="38"/>
      <c r="K35" s="39"/>
    </row>
    <row r="36" spans="1:11" x14ac:dyDescent="0.2">
      <c r="A36" s="3" t="s">
        <v>414</v>
      </c>
      <c r="B36" s="14">
        <v>4</v>
      </c>
      <c r="C36" s="14"/>
      <c r="D36" s="39"/>
      <c r="E36" s="3"/>
      <c r="F36" s="1"/>
      <c r="G36" s="1">
        <f t="shared" si="1"/>
        <v>4</v>
      </c>
      <c r="H36" s="39"/>
      <c r="I36" s="38"/>
      <c r="J36" s="38"/>
      <c r="K36" s="39"/>
    </row>
    <row r="37" spans="1:11" x14ac:dyDescent="0.2">
      <c r="A37" s="3" t="s">
        <v>430</v>
      </c>
      <c r="B37" s="39"/>
      <c r="C37" s="39"/>
      <c r="D37" s="2">
        <v>4</v>
      </c>
      <c r="E37" s="3"/>
      <c r="F37" s="1"/>
      <c r="G37" s="1">
        <f t="shared" si="1"/>
        <v>4</v>
      </c>
      <c r="H37" s="39"/>
      <c r="I37" s="38"/>
      <c r="J37" s="38"/>
      <c r="K37" s="39"/>
    </row>
    <row r="38" spans="1:11" x14ac:dyDescent="0.2">
      <c r="A38" s="3" t="s">
        <v>415</v>
      </c>
      <c r="B38" s="14">
        <v>2</v>
      </c>
      <c r="C38" s="14"/>
      <c r="D38" s="39"/>
      <c r="E38" s="3"/>
      <c r="F38" s="1"/>
      <c r="G38" s="1">
        <f t="shared" si="1"/>
        <v>2</v>
      </c>
      <c r="H38" s="39"/>
      <c r="I38" s="38"/>
      <c r="J38" s="38"/>
      <c r="K38" s="39"/>
    </row>
    <row r="39" spans="1:11" ht="15.75" thickBot="1" x14ac:dyDescent="0.25">
      <c r="A39" s="3" t="s">
        <v>412</v>
      </c>
      <c r="B39" s="1"/>
      <c r="C39" s="1"/>
      <c r="D39" s="1">
        <v>2</v>
      </c>
      <c r="E39" s="1"/>
      <c r="F39" s="1"/>
      <c r="G39" s="1">
        <f t="shared" si="1"/>
        <v>2</v>
      </c>
      <c r="H39" s="39"/>
      <c r="I39" s="38"/>
      <c r="J39" s="38"/>
      <c r="K39" s="39"/>
    </row>
    <row r="40" spans="1:11" ht="18.75" thickBot="1" x14ac:dyDescent="0.4">
      <c r="A40" s="50" t="s">
        <v>28</v>
      </c>
      <c r="B40" s="53"/>
      <c r="C40" s="53"/>
      <c r="D40" s="53"/>
      <c r="E40" s="53"/>
      <c r="F40" s="53"/>
      <c r="G40" s="53"/>
      <c r="H40" s="39"/>
      <c r="I40" s="38"/>
      <c r="J40" s="38"/>
      <c r="K40" s="39"/>
    </row>
    <row r="41" spans="1:11" x14ac:dyDescent="0.2">
      <c r="A41" s="3" t="s">
        <v>29</v>
      </c>
      <c r="B41" s="1">
        <v>4</v>
      </c>
      <c r="C41" s="1">
        <v>2</v>
      </c>
      <c r="D41" s="2">
        <v>4</v>
      </c>
      <c r="E41" s="2"/>
      <c r="F41" s="1"/>
      <c r="G41" s="1">
        <f>SUM(B41:F41)</f>
        <v>10</v>
      </c>
      <c r="H41" s="39"/>
      <c r="I41" s="38"/>
      <c r="J41" s="38"/>
      <c r="K41" s="39"/>
    </row>
    <row r="42" spans="1:11" x14ac:dyDescent="0.2">
      <c r="A42" s="3" t="s">
        <v>429</v>
      </c>
      <c r="B42" s="1"/>
      <c r="C42" s="1"/>
      <c r="D42" s="2">
        <v>6</v>
      </c>
      <c r="E42" s="2"/>
      <c r="F42" s="1"/>
      <c r="G42" s="1">
        <f>SUM(B42:F42)</f>
        <v>6</v>
      </c>
      <c r="H42" s="39"/>
      <c r="I42" s="38"/>
      <c r="J42" s="38"/>
      <c r="K42" s="39"/>
    </row>
    <row r="43" spans="1:11" x14ac:dyDescent="0.2">
      <c r="A43" s="3" t="s">
        <v>411</v>
      </c>
      <c r="B43" s="1">
        <v>2</v>
      </c>
      <c r="C43" s="1"/>
      <c r="D43" s="2"/>
      <c r="E43" s="2"/>
      <c r="F43" s="1"/>
      <c r="G43" s="1">
        <f>SUM(B43:F43)</f>
        <v>2</v>
      </c>
      <c r="H43" s="39"/>
      <c r="I43" s="38"/>
      <c r="J43" s="38"/>
      <c r="K43" s="39"/>
    </row>
    <row r="44" spans="1:11" ht="15.75" thickBot="1" x14ac:dyDescent="0.25">
      <c r="A44" s="3" t="s">
        <v>430</v>
      </c>
      <c r="B44" s="1"/>
      <c r="C44" s="1">
        <v>1</v>
      </c>
      <c r="D44" s="2">
        <v>2</v>
      </c>
      <c r="E44" s="2"/>
      <c r="F44" s="1"/>
      <c r="G44" s="1">
        <f>SUM(B44:F44)</f>
        <v>3</v>
      </c>
      <c r="H44" s="39"/>
      <c r="I44" s="38"/>
      <c r="J44" s="38"/>
      <c r="K44" s="39"/>
    </row>
    <row r="45" spans="1:11" ht="18.75" thickBot="1" x14ac:dyDescent="0.4">
      <c r="A45" s="50" t="s">
        <v>30</v>
      </c>
      <c r="B45" s="53"/>
      <c r="C45" s="53"/>
      <c r="D45" s="53"/>
      <c r="E45" s="53"/>
      <c r="F45" s="53"/>
      <c r="G45" s="53"/>
      <c r="H45" s="39"/>
      <c r="I45" s="38"/>
      <c r="J45" s="38"/>
      <c r="K45" s="39"/>
    </row>
    <row r="46" spans="1:11" x14ac:dyDescent="0.2">
      <c r="A46" s="3" t="s">
        <v>416</v>
      </c>
      <c r="B46" s="14">
        <v>2</v>
      </c>
      <c r="C46" s="14"/>
      <c r="D46" s="14"/>
      <c r="E46" s="1"/>
      <c r="F46" s="1"/>
      <c r="G46" s="1">
        <f>SUM(B46:F46)</f>
        <v>2</v>
      </c>
      <c r="H46" s="39"/>
      <c r="I46" s="38"/>
      <c r="J46" s="38"/>
      <c r="K46" s="39"/>
    </row>
    <row r="47" spans="1:11" ht="15.75" thickBot="1" x14ac:dyDescent="0.25">
      <c r="A47" s="3" t="s">
        <v>9</v>
      </c>
      <c r="B47" s="14"/>
      <c r="C47" s="14"/>
      <c r="D47" s="14">
        <v>2</v>
      </c>
      <c r="E47" s="1"/>
      <c r="F47" s="1"/>
      <c r="G47" s="1">
        <f>SUM(B47:F47)</f>
        <v>2</v>
      </c>
      <c r="H47" s="39"/>
      <c r="I47" s="38"/>
      <c r="J47" s="38"/>
      <c r="K47" s="39"/>
    </row>
    <row r="48" spans="1:11" ht="18.75" thickBot="1" x14ac:dyDescent="0.4">
      <c r="A48" s="50" t="s">
        <v>31</v>
      </c>
      <c r="B48" s="53"/>
      <c r="C48" s="53"/>
      <c r="D48" s="53"/>
      <c r="E48" s="53"/>
      <c r="F48" s="53"/>
      <c r="G48" s="53"/>
      <c r="H48" s="39"/>
      <c r="I48" s="38"/>
      <c r="J48" s="38"/>
      <c r="K48" s="39"/>
    </row>
    <row r="49" spans="1:11" x14ac:dyDescent="0.2">
      <c r="A49" s="4" t="s">
        <v>32</v>
      </c>
      <c r="B49" s="1">
        <v>6</v>
      </c>
      <c r="C49" s="1">
        <v>3</v>
      </c>
      <c r="D49" s="2">
        <v>6</v>
      </c>
      <c r="E49" s="2"/>
      <c r="F49" s="1"/>
      <c r="G49" s="1">
        <f>SUM(B49:F49)</f>
        <v>15</v>
      </c>
      <c r="H49" s="39"/>
      <c r="I49" s="38"/>
      <c r="J49" s="38"/>
      <c r="K49" s="39"/>
    </row>
    <row r="50" spans="1:11" x14ac:dyDescent="0.2">
      <c r="A50" s="4" t="s">
        <v>12</v>
      </c>
      <c r="B50" s="1">
        <v>4</v>
      </c>
      <c r="C50" s="1"/>
      <c r="D50" s="2">
        <v>4</v>
      </c>
      <c r="E50" s="2"/>
      <c r="F50" s="1"/>
      <c r="G50" s="1">
        <f>SUM(B50:F50)</f>
        <v>8</v>
      </c>
      <c r="H50" s="39"/>
      <c r="I50" s="38"/>
      <c r="J50" s="38"/>
      <c r="K50" s="39"/>
    </row>
    <row r="51" spans="1:11" x14ac:dyDescent="0.2">
      <c r="A51" s="4" t="s">
        <v>430</v>
      </c>
      <c r="B51" s="1" t="s">
        <v>432</v>
      </c>
      <c r="C51" s="1">
        <v>1</v>
      </c>
      <c r="D51" s="2">
        <v>2</v>
      </c>
      <c r="E51" s="2"/>
      <c r="F51" s="1"/>
      <c r="G51" s="1">
        <f>SUM(B51:F51)</f>
        <v>3</v>
      </c>
      <c r="H51" s="39"/>
      <c r="I51" s="38"/>
      <c r="J51" s="38"/>
      <c r="K51" s="39"/>
    </row>
    <row r="52" spans="1:11" ht="15.75" thickBot="1" x14ac:dyDescent="0.25">
      <c r="A52" s="4" t="s">
        <v>419</v>
      </c>
      <c r="B52" s="1"/>
      <c r="C52" s="1">
        <v>2</v>
      </c>
      <c r="D52" s="2"/>
      <c r="E52" s="2"/>
      <c r="F52" s="1"/>
      <c r="G52" s="1">
        <f>SUM(B52:F52)</f>
        <v>2</v>
      </c>
      <c r="H52" s="39"/>
      <c r="I52" s="38"/>
      <c r="J52" s="38"/>
      <c r="K52" s="39"/>
    </row>
    <row r="53" spans="1:11" ht="18.75" thickBot="1" x14ac:dyDescent="0.4">
      <c r="A53" s="54" t="s">
        <v>33</v>
      </c>
      <c r="B53" s="53"/>
      <c r="C53" s="53"/>
      <c r="D53" s="55"/>
      <c r="E53" s="55"/>
      <c r="F53" s="53"/>
      <c r="G53" s="53"/>
      <c r="H53" s="39"/>
      <c r="I53" s="38"/>
      <c r="J53" s="38"/>
      <c r="K53" s="39"/>
    </row>
    <row r="54" spans="1:11" x14ac:dyDescent="0.2">
      <c r="A54" s="26" t="s">
        <v>12</v>
      </c>
      <c r="B54" s="1">
        <v>4</v>
      </c>
      <c r="C54" s="1"/>
      <c r="D54" s="2">
        <v>6</v>
      </c>
      <c r="E54" s="2"/>
      <c r="F54" s="1"/>
      <c r="G54" s="1">
        <f>SUM(B54:F54)</f>
        <v>10</v>
      </c>
      <c r="H54" s="39"/>
      <c r="I54" s="38"/>
      <c r="J54" s="38"/>
      <c r="K54" s="39"/>
    </row>
    <row r="55" spans="1:11" x14ac:dyDescent="0.2">
      <c r="A55" s="26" t="s">
        <v>417</v>
      </c>
      <c r="B55" s="1">
        <v>6</v>
      </c>
      <c r="C55" s="1"/>
      <c r="D55" s="2"/>
      <c r="E55" s="2"/>
      <c r="F55" s="1"/>
      <c r="G55" s="1">
        <f>SUM(B55:F55)</f>
        <v>6</v>
      </c>
      <c r="H55" s="39"/>
      <c r="I55" s="38"/>
      <c r="J55" s="38"/>
      <c r="K55" s="39"/>
    </row>
    <row r="56" spans="1:11" x14ac:dyDescent="0.2">
      <c r="A56" s="26" t="s">
        <v>32</v>
      </c>
      <c r="B56" s="1">
        <v>2</v>
      </c>
      <c r="C56" s="1"/>
      <c r="D56" s="2">
        <v>4</v>
      </c>
      <c r="E56" s="2"/>
      <c r="F56" s="1"/>
      <c r="G56" s="1">
        <f>SUM(B56:F56)</f>
        <v>6</v>
      </c>
      <c r="H56" s="39"/>
      <c r="I56" s="38"/>
      <c r="J56" s="38"/>
      <c r="K56" s="39"/>
    </row>
    <row r="57" spans="1:11" ht="15.75" thickBot="1" x14ac:dyDescent="0.25">
      <c r="A57" s="3" t="s">
        <v>430</v>
      </c>
      <c r="B57" s="14"/>
      <c r="C57" s="14"/>
      <c r="D57" s="61">
        <v>2</v>
      </c>
      <c r="E57" s="1"/>
      <c r="F57" s="1"/>
      <c r="G57" s="1">
        <f>SUM(B57:F57)</f>
        <v>2</v>
      </c>
      <c r="H57" s="39"/>
      <c r="I57" s="38"/>
      <c r="J57" s="38"/>
      <c r="K57" s="39"/>
    </row>
    <row r="58" spans="1:11" ht="18.75" thickBot="1" x14ac:dyDescent="0.4">
      <c r="A58" s="17" t="s">
        <v>34</v>
      </c>
      <c r="B58" s="37"/>
      <c r="C58" s="37"/>
      <c r="D58" s="18"/>
      <c r="E58" s="18"/>
      <c r="F58" s="37"/>
      <c r="G58" s="37"/>
      <c r="H58" s="39"/>
      <c r="I58" s="38"/>
      <c r="J58" s="38"/>
      <c r="K58" s="39"/>
    </row>
    <row r="59" spans="1:11" ht="15.75" thickBot="1" x14ac:dyDescent="0.25">
      <c r="A59" s="3" t="s">
        <v>435</v>
      </c>
      <c r="B59" s="2"/>
      <c r="C59" s="2"/>
      <c r="D59" s="2">
        <v>2</v>
      </c>
      <c r="E59" s="1"/>
      <c r="F59" s="1"/>
      <c r="G59" s="1">
        <f>SUM(B59:F59)</f>
        <v>2</v>
      </c>
      <c r="H59" s="39"/>
      <c r="I59" s="38"/>
      <c r="J59" s="38"/>
      <c r="K59" s="39"/>
    </row>
    <row r="60" spans="1:11" ht="18.75" thickBot="1" x14ac:dyDescent="0.4">
      <c r="A60" s="17" t="s">
        <v>36</v>
      </c>
      <c r="B60" s="40"/>
      <c r="C60" s="40"/>
      <c r="D60" s="18"/>
      <c r="E60" s="18"/>
      <c r="F60" s="40"/>
      <c r="G60" s="40"/>
      <c r="H60" s="39"/>
      <c r="I60" s="38"/>
      <c r="J60" s="38"/>
      <c r="K60" s="39"/>
    </row>
    <row r="61" spans="1:11" x14ac:dyDescent="0.2">
      <c r="A61" s="3" t="s">
        <v>457</v>
      </c>
      <c r="C61" s="14">
        <v>3</v>
      </c>
      <c r="G61" s="1">
        <f>SUM(B61:F61)</f>
        <v>3</v>
      </c>
    </row>
    <row r="62" spans="1:11" x14ac:dyDescent="0.2">
      <c r="A62" s="3" t="s">
        <v>458</v>
      </c>
      <c r="B62" s="2"/>
      <c r="C62" s="2">
        <v>2</v>
      </c>
      <c r="D62" s="2"/>
      <c r="E62" s="1"/>
      <c r="F62" s="1"/>
      <c r="G62" s="1">
        <f>SUM(B62:F62)</f>
        <v>2</v>
      </c>
      <c r="H62" s="39"/>
      <c r="I62" s="38"/>
      <c r="J62" s="38"/>
      <c r="K62" s="39"/>
    </row>
    <row r="63" spans="1:11" ht="15.75" thickBot="1" x14ac:dyDescent="0.25">
      <c r="A63" s="3" t="s">
        <v>435</v>
      </c>
      <c r="B63" s="2"/>
      <c r="C63" s="2"/>
      <c r="D63" s="2">
        <v>2</v>
      </c>
      <c r="E63" s="1"/>
      <c r="F63" s="1"/>
      <c r="G63" s="1">
        <f>SUM(B63:F63)</f>
        <v>2</v>
      </c>
      <c r="H63" s="39"/>
      <c r="I63" s="38"/>
      <c r="J63" s="38"/>
      <c r="K63" s="39"/>
    </row>
    <row r="64" spans="1:11" ht="18.75" thickBot="1" x14ac:dyDescent="0.4">
      <c r="A64" s="17" t="s">
        <v>39</v>
      </c>
      <c r="B64" s="40"/>
      <c r="C64" s="40"/>
      <c r="D64" s="18"/>
      <c r="E64" s="18"/>
      <c r="F64" s="40"/>
      <c r="G64" s="40"/>
      <c r="H64" s="39"/>
      <c r="I64" s="38"/>
      <c r="J64" s="38"/>
      <c r="K64" s="39"/>
    </row>
    <row r="65" spans="1:11" ht="18.75" thickBot="1" x14ac:dyDescent="0.4">
      <c r="A65" s="50" t="s">
        <v>40</v>
      </c>
      <c r="B65" s="53"/>
      <c r="C65" s="53"/>
      <c r="D65" s="57"/>
      <c r="E65" s="57"/>
      <c r="F65" s="53"/>
      <c r="G65" s="53"/>
      <c r="H65" s="39"/>
      <c r="I65" s="38"/>
      <c r="J65" s="38"/>
      <c r="K65" s="39"/>
    </row>
    <row r="66" spans="1:11" ht="18.75" thickBot="1" x14ac:dyDescent="0.4">
      <c r="A66" s="17" t="s">
        <v>41</v>
      </c>
      <c r="B66" s="40"/>
      <c r="C66" s="40"/>
      <c r="D66" s="18"/>
      <c r="E66" s="18"/>
      <c r="F66" s="40"/>
      <c r="G66" s="40"/>
      <c r="H66" s="39"/>
      <c r="I66" s="38"/>
      <c r="J66" s="38"/>
      <c r="K66" s="39"/>
    </row>
    <row r="67" spans="1:11" x14ac:dyDescent="0.2">
      <c r="A67" s="39" t="s">
        <v>27</v>
      </c>
      <c r="B67" s="39"/>
      <c r="C67" s="14">
        <v>2</v>
      </c>
      <c r="D67" s="39"/>
      <c r="E67" s="39"/>
      <c r="F67" s="39"/>
      <c r="G67" s="1">
        <f>SUM(B67:F67)</f>
        <v>2</v>
      </c>
      <c r="H67" s="39"/>
      <c r="I67" s="38"/>
      <c r="J67" s="38"/>
      <c r="K67" s="39"/>
    </row>
    <row r="68" spans="1:11" ht="15.75" thickBot="1" x14ac:dyDescent="0.25">
      <c r="A68" s="39" t="s">
        <v>459</v>
      </c>
      <c r="B68" s="39"/>
      <c r="C68" s="14">
        <v>1</v>
      </c>
      <c r="D68" s="39"/>
      <c r="E68" s="39"/>
      <c r="F68" s="39"/>
      <c r="G68" s="1">
        <f>SUM(B68:F68)</f>
        <v>1</v>
      </c>
      <c r="H68" s="39"/>
      <c r="I68" s="38"/>
      <c r="J68" s="38"/>
      <c r="K68" s="39"/>
    </row>
    <row r="69" spans="1:11" ht="18.75" thickBot="1" x14ac:dyDescent="0.4">
      <c r="A69" s="17" t="s">
        <v>42</v>
      </c>
      <c r="B69" s="40"/>
      <c r="C69" s="40"/>
      <c r="D69" s="40"/>
      <c r="E69" s="18"/>
      <c r="F69" s="40"/>
      <c r="G69" s="40"/>
      <c r="H69" s="39"/>
      <c r="I69" s="38"/>
      <c r="J69" s="38"/>
      <c r="K69" s="39"/>
    </row>
    <row r="70" spans="1:11" x14ac:dyDescent="0.2">
      <c r="A70" s="63" t="s">
        <v>450</v>
      </c>
      <c r="B70" s="39"/>
      <c r="C70" s="14">
        <v>3</v>
      </c>
      <c r="D70" s="39"/>
      <c r="E70" s="39"/>
      <c r="F70" s="39"/>
      <c r="G70" s="1">
        <f>SUM(B70:F70)</f>
        <v>3</v>
      </c>
      <c r="H70" s="39"/>
      <c r="I70" s="38"/>
      <c r="J70" s="38"/>
      <c r="K70" s="39"/>
    </row>
    <row r="71" spans="1:11" x14ac:dyDescent="0.2">
      <c r="A71" s="63" t="s">
        <v>449</v>
      </c>
      <c r="B71" s="39"/>
      <c r="C71" s="14">
        <v>2</v>
      </c>
      <c r="D71" s="39"/>
      <c r="E71" s="39"/>
      <c r="F71" s="39"/>
      <c r="G71" s="1">
        <f>SUM(B71:F71)</f>
        <v>2</v>
      </c>
      <c r="H71" s="39"/>
      <c r="I71" s="38"/>
      <c r="J71" s="38"/>
      <c r="K71" s="39"/>
    </row>
    <row r="72" spans="1:11" ht="15.75" thickBot="1" x14ac:dyDescent="0.25">
      <c r="A72" s="63" t="s">
        <v>422</v>
      </c>
      <c r="B72" s="39"/>
      <c r="C72" s="14">
        <v>1</v>
      </c>
      <c r="D72" s="39"/>
      <c r="E72" s="39"/>
      <c r="F72" s="39"/>
      <c r="G72" s="1">
        <f>SUM(B72:F72)</f>
        <v>1</v>
      </c>
      <c r="H72" s="39"/>
      <c r="I72" s="38"/>
      <c r="J72" s="38"/>
      <c r="K72" s="39"/>
    </row>
    <row r="73" spans="1:11" ht="18.75" thickBot="1" x14ac:dyDescent="0.4">
      <c r="A73" s="17" t="s">
        <v>43</v>
      </c>
      <c r="B73" s="40"/>
      <c r="C73" s="40"/>
      <c r="D73" s="40"/>
      <c r="E73" s="18"/>
      <c r="F73" s="40"/>
      <c r="G73" s="40"/>
      <c r="H73" s="39"/>
      <c r="I73" s="38"/>
      <c r="J73" s="38"/>
      <c r="K73" s="39"/>
    </row>
    <row r="74" spans="1:11" ht="15.75" thickBot="1" x14ac:dyDescent="0.25">
      <c r="A74" s="63" t="s">
        <v>453</v>
      </c>
      <c r="B74" s="39"/>
      <c r="C74" s="14">
        <v>2</v>
      </c>
      <c r="D74" s="39"/>
      <c r="E74" s="39"/>
      <c r="F74" s="39"/>
      <c r="G74" s="1">
        <f>SUM(B74:F74)</f>
        <v>2</v>
      </c>
      <c r="H74" s="39"/>
      <c r="I74" s="38"/>
      <c r="J74" s="38"/>
      <c r="K74" s="39"/>
    </row>
    <row r="75" spans="1:11" ht="18.75" thickBot="1" x14ac:dyDescent="0.4">
      <c r="A75" s="50" t="s">
        <v>44</v>
      </c>
      <c r="B75" s="53"/>
      <c r="C75" s="53"/>
      <c r="D75" s="53"/>
      <c r="E75" s="57"/>
      <c r="F75" s="53"/>
      <c r="G75" s="53"/>
      <c r="H75" s="39"/>
      <c r="I75" s="38"/>
      <c r="J75" s="38"/>
      <c r="K75" s="39"/>
    </row>
    <row r="76" spans="1:11" ht="15.75" thickBot="1" x14ac:dyDescent="0.25">
      <c r="A76" s="3" t="s">
        <v>435</v>
      </c>
      <c r="B76" s="39"/>
      <c r="C76" s="39"/>
      <c r="D76" s="14">
        <v>2</v>
      </c>
      <c r="E76" s="3"/>
      <c r="F76" s="1"/>
      <c r="G76" s="1">
        <f>SUM(B76:F76)</f>
        <v>2</v>
      </c>
      <c r="H76" s="39"/>
      <c r="I76" s="38"/>
      <c r="J76" s="38"/>
      <c r="K76" s="39"/>
    </row>
    <row r="77" spans="1:11" ht="18.75" thickBot="1" x14ac:dyDescent="0.4">
      <c r="A77" s="50" t="s">
        <v>47</v>
      </c>
      <c r="B77" s="53"/>
      <c r="C77" s="53"/>
      <c r="D77" s="53"/>
      <c r="E77" s="52"/>
      <c r="F77" s="53"/>
      <c r="G77" s="53"/>
      <c r="H77" s="39"/>
      <c r="I77" s="38"/>
      <c r="J77" s="38"/>
      <c r="K77" s="39"/>
    </row>
    <row r="78" spans="1:11" x14ac:dyDescent="0.2">
      <c r="A78" s="3" t="s">
        <v>88</v>
      </c>
      <c r="B78" s="2"/>
      <c r="C78" s="2"/>
      <c r="D78" s="2">
        <v>6</v>
      </c>
      <c r="E78" s="14"/>
      <c r="F78" s="1"/>
      <c r="G78" s="1">
        <f>SUM(B78:F78)</f>
        <v>6</v>
      </c>
      <c r="H78" s="39"/>
      <c r="I78" s="38"/>
      <c r="J78" s="38"/>
      <c r="K78" s="45"/>
    </row>
    <row r="79" spans="1:11" x14ac:dyDescent="0.2">
      <c r="A79" s="3" t="s">
        <v>435</v>
      </c>
      <c r="B79" s="2"/>
      <c r="C79" s="2"/>
      <c r="D79" s="2">
        <v>4</v>
      </c>
      <c r="E79" s="14"/>
      <c r="F79" s="1"/>
      <c r="G79" s="1">
        <f>SUM(B79:F79)</f>
        <v>4</v>
      </c>
      <c r="H79" s="39"/>
      <c r="I79" s="38"/>
      <c r="J79" s="38"/>
      <c r="K79" s="39"/>
    </row>
    <row r="80" spans="1:11" x14ac:dyDescent="0.2">
      <c r="A80" s="3" t="s">
        <v>452</v>
      </c>
      <c r="B80" s="2"/>
      <c r="C80" s="2">
        <v>3</v>
      </c>
      <c r="D80" s="2"/>
      <c r="E80" s="14"/>
      <c r="F80" s="1"/>
      <c r="G80" s="1">
        <f>SUM(B80:F80)</f>
        <v>3</v>
      </c>
      <c r="H80" s="39"/>
      <c r="I80" s="38"/>
      <c r="J80" s="38"/>
      <c r="K80" s="39"/>
    </row>
    <row r="81" spans="1:11" ht="15.75" thickBot="1" x14ac:dyDescent="0.25">
      <c r="A81" s="3" t="s">
        <v>441</v>
      </c>
      <c r="B81" s="2"/>
      <c r="C81" s="2"/>
      <c r="D81" s="2">
        <v>2</v>
      </c>
      <c r="E81" s="14"/>
      <c r="F81" s="1"/>
      <c r="G81" s="1">
        <f>SUM(B81:F81)</f>
        <v>2</v>
      </c>
      <c r="H81" s="39"/>
      <c r="I81" s="38"/>
      <c r="J81" s="38"/>
      <c r="K81" s="39"/>
    </row>
    <row r="82" spans="1:11" ht="18.75" thickBot="1" x14ac:dyDescent="0.4">
      <c r="A82" s="17" t="s">
        <v>49</v>
      </c>
      <c r="B82" s="40"/>
      <c r="C82" s="40"/>
      <c r="D82" s="40"/>
      <c r="E82" s="21"/>
      <c r="F82" s="40"/>
      <c r="G82" s="40"/>
      <c r="H82" s="39"/>
      <c r="I82" s="38"/>
      <c r="J82" s="38"/>
      <c r="K82" s="39"/>
    </row>
    <row r="83" spans="1:11" ht="18.75" thickBot="1" x14ac:dyDescent="0.4">
      <c r="A83" s="50" t="s">
        <v>50</v>
      </c>
      <c r="B83" s="53"/>
      <c r="C83" s="53"/>
      <c r="D83" s="53"/>
      <c r="E83" s="52"/>
      <c r="F83" s="53"/>
      <c r="G83" s="53"/>
      <c r="H83" s="39"/>
      <c r="I83" s="38"/>
      <c r="J83" s="38"/>
      <c r="K83" s="39"/>
    </row>
    <row r="84" spans="1:11" x14ac:dyDescent="0.2">
      <c r="A84" s="3" t="s">
        <v>88</v>
      </c>
      <c r="B84" s="2"/>
      <c r="C84" s="2"/>
      <c r="D84" s="2">
        <v>4</v>
      </c>
      <c r="E84" s="14"/>
      <c r="F84" s="1"/>
      <c r="G84" s="1">
        <f>SUM(B84:F84)</f>
        <v>4</v>
      </c>
      <c r="H84" s="39"/>
      <c r="I84" s="38"/>
      <c r="J84" s="38"/>
      <c r="K84" s="39"/>
    </row>
    <row r="85" spans="1:11" x14ac:dyDescent="0.2">
      <c r="A85" s="3" t="s">
        <v>450</v>
      </c>
      <c r="B85" s="2"/>
      <c r="C85" s="2">
        <v>3</v>
      </c>
      <c r="D85" s="2"/>
      <c r="E85" s="14"/>
      <c r="F85" s="1"/>
      <c r="G85" s="1">
        <f>SUM(B85:F85)</f>
        <v>3</v>
      </c>
      <c r="H85" s="39"/>
      <c r="I85" s="38"/>
      <c r="J85" s="38"/>
      <c r="K85" s="39"/>
    </row>
    <row r="86" spans="1:11" x14ac:dyDescent="0.2">
      <c r="A86" s="3" t="s">
        <v>451</v>
      </c>
      <c r="B86" s="2"/>
      <c r="C86" s="2">
        <v>2</v>
      </c>
      <c r="D86" s="2"/>
      <c r="E86" s="14"/>
      <c r="F86" s="1"/>
      <c r="G86" s="1">
        <f>SUM(B86:F86)</f>
        <v>2</v>
      </c>
      <c r="H86" s="39"/>
      <c r="I86" s="38"/>
      <c r="J86" s="38"/>
      <c r="K86" s="39"/>
    </row>
    <row r="87" spans="1:11" x14ac:dyDescent="0.2">
      <c r="A87" s="3" t="s">
        <v>442</v>
      </c>
      <c r="B87" s="2"/>
      <c r="C87" s="2"/>
      <c r="D87" s="2">
        <v>2</v>
      </c>
      <c r="E87" s="14"/>
      <c r="F87" s="1"/>
      <c r="G87" s="1">
        <f>SUM(B87:F87)</f>
        <v>2</v>
      </c>
      <c r="H87" s="39"/>
      <c r="I87" s="38"/>
      <c r="J87" s="38"/>
      <c r="K87" s="39"/>
    </row>
    <row r="88" spans="1:11" ht="15.75" thickBot="1" x14ac:dyDescent="0.25">
      <c r="A88" s="3" t="s">
        <v>45</v>
      </c>
      <c r="B88" s="2"/>
      <c r="C88" s="2">
        <v>1</v>
      </c>
      <c r="D88" s="2"/>
      <c r="E88" s="14"/>
      <c r="F88" s="1"/>
      <c r="G88" s="1">
        <f>SUM(B88:F88)</f>
        <v>1</v>
      </c>
      <c r="H88" s="39"/>
      <c r="I88" s="38"/>
      <c r="J88" s="38"/>
      <c r="K88" s="39"/>
    </row>
    <row r="89" spans="1:11" ht="18.75" thickBot="1" x14ac:dyDescent="0.4">
      <c r="A89" s="50" t="s">
        <v>51</v>
      </c>
      <c r="B89" s="53"/>
      <c r="C89" s="53"/>
      <c r="D89" s="53"/>
      <c r="E89" s="52"/>
      <c r="F89" s="53"/>
      <c r="G89" s="53"/>
      <c r="H89" s="39"/>
      <c r="I89" s="38"/>
      <c r="J89" s="38"/>
      <c r="K89" s="39"/>
    </row>
    <row r="90" spans="1:11" x14ac:dyDescent="0.2">
      <c r="A90" s="3" t="s">
        <v>442</v>
      </c>
      <c r="B90" s="2"/>
      <c r="C90" s="2"/>
      <c r="D90" s="2">
        <v>4</v>
      </c>
      <c r="E90" s="14"/>
      <c r="F90" s="1"/>
      <c r="G90" s="1">
        <f>SUM(B90:F90)</f>
        <v>4</v>
      </c>
      <c r="H90" s="39"/>
      <c r="I90" s="38"/>
      <c r="J90" s="38"/>
      <c r="K90" s="39"/>
    </row>
    <row r="91" spans="1:11" x14ac:dyDescent="0.2">
      <c r="A91" s="3" t="s">
        <v>27</v>
      </c>
      <c r="B91" s="2"/>
      <c r="C91" s="2">
        <v>3</v>
      </c>
      <c r="D91" s="2"/>
      <c r="E91" s="14"/>
      <c r="F91" s="1"/>
      <c r="G91" s="1">
        <f>SUM(B91:F91)</f>
        <v>3</v>
      </c>
      <c r="H91" s="39"/>
      <c r="I91" s="38"/>
      <c r="J91" s="38"/>
      <c r="K91" s="39"/>
    </row>
    <row r="92" spans="1:11" x14ac:dyDescent="0.2">
      <c r="A92" s="3" t="s">
        <v>448</v>
      </c>
      <c r="B92" s="2"/>
      <c r="C92" s="2">
        <v>2</v>
      </c>
      <c r="D92" s="2"/>
      <c r="E92" s="14"/>
      <c r="F92" s="1"/>
      <c r="G92" s="1">
        <f>SUM(B92:F92)</f>
        <v>2</v>
      </c>
      <c r="H92" s="39"/>
      <c r="I92" s="38"/>
      <c r="J92" s="38"/>
      <c r="K92" s="39"/>
    </row>
    <row r="93" spans="1:11" x14ac:dyDescent="0.2">
      <c r="A93" s="3" t="s">
        <v>14</v>
      </c>
      <c r="B93" s="2"/>
      <c r="C93" s="2"/>
      <c r="D93" s="2">
        <v>2</v>
      </c>
      <c r="E93" s="14"/>
      <c r="F93" s="1"/>
      <c r="G93" s="1">
        <f>SUM(B93:F93)</f>
        <v>2</v>
      </c>
      <c r="H93" s="39"/>
      <c r="I93" s="38"/>
      <c r="J93" s="38"/>
      <c r="K93" s="39"/>
    </row>
    <row r="94" spans="1:11" ht="15.75" thickBot="1" x14ac:dyDescent="0.25">
      <c r="A94" s="3" t="s">
        <v>449</v>
      </c>
      <c r="B94" s="2"/>
      <c r="C94" s="2">
        <v>1</v>
      </c>
      <c r="D94" s="2"/>
      <c r="E94" s="14"/>
      <c r="F94" s="1"/>
      <c r="G94" s="1">
        <f>SUM(B94:F94)</f>
        <v>1</v>
      </c>
      <c r="H94" s="39"/>
      <c r="I94" s="38"/>
      <c r="J94" s="38"/>
      <c r="K94" s="39"/>
    </row>
    <row r="95" spans="1:11" ht="18.75" thickBot="1" x14ac:dyDescent="0.4">
      <c r="A95" s="50" t="s">
        <v>52</v>
      </c>
      <c r="B95" s="53"/>
      <c r="C95" s="53"/>
      <c r="D95" s="53"/>
      <c r="E95" s="52"/>
      <c r="F95" s="53"/>
      <c r="G95" s="53"/>
      <c r="H95" s="39"/>
      <c r="I95" s="38"/>
      <c r="J95" s="38"/>
      <c r="K95" s="39"/>
    </row>
    <row r="96" spans="1:11" x14ac:dyDescent="0.2">
      <c r="A96" s="3" t="s">
        <v>431</v>
      </c>
      <c r="B96" s="14"/>
      <c r="C96" s="14"/>
      <c r="D96" s="14">
        <v>6</v>
      </c>
      <c r="E96" s="1"/>
      <c r="F96" s="1"/>
      <c r="G96" s="1">
        <f>SUM(B96:F96)</f>
        <v>6</v>
      </c>
      <c r="H96" s="39"/>
      <c r="I96" s="38"/>
      <c r="J96" s="38"/>
    </row>
    <row r="97" spans="1:11" x14ac:dyDescent="0.2">
      <c r="A97" s="5" t="s">
        <v>436</v>
      </c>
      <c r="B97" s="2"/>
      <c r="C97" s="2"/>
      <c r="D97" s="14">
        <v>4</v>
      </c>
      <c r="E97" s="2"/>
      <c r="F97" s="2"/>
      <c r="G97" s="1">
        <f>SUM(B97:F97)</f>
        <v>4</v>
      </c>
      <c r="H97" s="39"/>
      <c r="I97" s="38"/>
      <c r="J97" s="38"/>
    </row>
    <row r="98" spans="1:11" x14ac:dyDescent="0.2">
      <c r="A98" s="3" t="s">
        <v>419</v>
      </c>
      <c r="B98" s="14">
        <v>2</v>
      </c>
      <c r="C98" s="14">
        <v>1</v>
      </c>
      <c r="D98" s="39"/>
      <c r="E98" s="1"/>
      <c r="F98" s="1"/>
      <c r="G98" s="1">
        <f>SUM(B98:F98)</f>
        <v>3</v>
      </c>
      <c r="H98" s="39"/>
      <c r="I98" s="38"/>
      <c r="J98" s="38"/>
      <c r="K98" s="39"/>
    </row>
    <row r="99" spans="1:11" ht="15.75" thickBot="1" x14ac:dyDescent="0.25">
      <c r="A99" s="3" t="s">
        <v>412</v>
      </c>
      <c r="B99" s="14"/>
      <c r="C99" s="14"/>
      <c r="D99" s="14">
        <v>2</v>
      </c>
      <c r="E99" s="1"/>
      <c r="F99" s="1"/>
      <c r="G99" s="1">
        <f>SUM(B99:F99)</f>
        <v>2</v>
      </c>
      <c r="H99" s="39"/>
      <c r="I99" s="38"/>
      <c r="J99" s="38"/>
    </row>
    <row r="100" spans="1:11" ht="18.75" thickBot="1" x14ac:dyDescent="0.4">
      <c r="A100" s="50" t="s">
        <v>55</v>
      </c>
      <c r="B100" s="53"/>
      <c r="C100" s="53"/>
      <c r="D100" s="53"/>
      <c r="E100" s="52"/>
      <c r="F100" s="53"/>
      <c r="G100" s="53"/>
      <c r="H100" s="39"/>
      <c r="I100" s="38"/>
      <c r="J100" s="38"/>
    </row>
    <row r="101" spans="1:11" x14ac:dyDescent="0.2">
      <c r="A101" s="3" t="s">
        <v>431</v>
      </c>
      <c r="B101" s="14"/>
      <c r="C101" s="14"/>
      <c r="D101" s="14">
        <v>4</v>
      </c>
      <c r="E101" s="1"/>
      <c r="F101" s="1"/>
      <c r="G101" s="1">
        <f>SUM(B101:F101)</f>
        <v>4</v>
      </c>
      <c r="H101" s="39"/>
      <c r="I101" s="38"/>
      <c r="J101" s="38"/>
    </row>
    <row r="102" spans="1:11" x14ac:dyDescent="0.2">
      <c r="A102" s="3" t="s">
        <v>420</v>
      </c>
      <c r="B102" s="14">
        <v>2</v>
      </c>
      <c r="C102" s="14"/>
      <c r="D102" s="39"/>
      <c r="E102" s="1"/>
      <c r="F102" s="1"/>
      <c r="G102" s="1">
        <f>SUM(B102:F102)</f>
        <v>2</v>
      </c>
      <c r="H102" s="39"/>
      <c r="I102" s="38"/>
      <c r="J102" s="38"/>
    </row>
    <row r="103" spans="1:11" ht="15.75" thickBot="1" x14ac:dyDescent="0.25">
      <c r="A103" s="3" t="s">
        <v>412</v>
      </c>
      <c r="B103" s="14"/>
      <c r="C103" s="14"/>
      <c r="D103" s="14">
        <v>2</v>
      </c>
      <c r="E103" s="1"/>
      <c r="F103" s="1"/>
      <c r="G103" s="1">
        <f>SUM(B103:F103)</f>
        <v>2</v>
      </c>
      <c r="H103" s="39"/>
      <c r="I103" s="38"/>
      <c r="J103" s="38"/>
    </row>
    <row r="104" spans="1:11" ht="18.75" thickBot="1" x14ac:dyDescent="0.4">
      <c r="A104" s="50" t="s">
        <v>57</v>
      </c>
      <c r="B104" s="53"/>
      <c r="C104" s="53"/>
      <c r="D104" s="53"/>
      <c r="E104" s="53"/>
      <c r="F104" s="53"/>
      <c r="G104" s="53"/>
      <c r="H104" s="39"/>
      <c r="I104" s="38"/>
      <c r="J104" s="38"/>
    </row>
    <row r="105" spans="1:11" x14ac:dyDescent="0.2">
      <c r="A105" s="3" t="s">
        <v>419</v>
      </c>
      <c r="B105" s="2">
        <v>4</v>
      </c>
      <c r="C105" s="2"/>
      <c r="D105" s="14">
        <v>4</v>
      </c>
      <c r="E105" s="2"/>
      <c r="F105" s="2"/>
      <c r="G105" s="1">
        <f>SUM(B105:F105)</f>
        <v>8</v>
      </c>
      <c r="H105" s="39"/>
      <c r="I105" s="38"/>
      <c r="J105" s="38"/>
    </row>
    <row r="106" spans="1:11" x14ac:dyDescent="0.2">
      <c r="A106" s="3" t="s">
        <v>421</v>
      </c>
      <c r="B106" s="14">
        <v>2</v>
      </c>
      <c r="C106" s="14"/>
      <c r="D106" s="14"/>
      <c r="E106" s="1"/>
      <c r="F106" s="1"/>
      <c r="G106" s="1">
        <f>SUM(B106:F106)</f>
        <v>2</v>
      </c>
      <c r="H106" s="39"/>
      <c r="I106" s="38"/>
      <c r="J106" s="38"/>
    </row>
    <row r="107" spans="1:11" ht="15.75" thickBot="1" x14ac:dyDescent="0.25">
      <c r="A107" s="3" t="s">
        <v>436</v>
      </c>
      <c r="B107" s="14"/>
      <c r="C107" s="14"/>
      <c r="D107" s="14">
        <v>2</v>
      </c>
      <c r="E107" s="1"/>
      <c r="F107" s="1"/>
      <c r="G107" s="1">
        <f>SUM(B107:F107)</f>
        <v>2</v>
      </c>
      <c r="H107" s="39"/>
      <c r="I107" s="38"/>
      <c r="J107" s="38"/>
    </row>
    <row r="108" spans="1:11" ht="18.75" thickBot="1" x14ac:dyDescent="0.4">
      <c r="A108" s="50" t="s">
        <v>58</v>
      </c>
      <c r="B108" s="53"/>
      <c r="C108" s="53"/>
      <c r="D108" s="53"/>
      <c r="E108" s="52"/>
      <c r="F108" s="53"/>
      <c r="G108" s="53"/>
      <c r="H108" s="39"/>
      <c r="I108" s="38"/>
      <c r="J108" s="38"/>
    </row>
    <row r="109" spans="1:11" ht="15.75" thickBot="1" x14ac:dyDescent="0.25">
      <c r="A109" s="3" t="s">
        <v>97</v>
      </c>
      <c r="B109" s="1">
        <v>2</v>
      </c>
      <c r="C109" s="1"/>
      <c r="D109" s="1"/>
      <c r="E109" s="1"/>
      <c r="F109" s="1"/>
      <c r="G109" s="1">
        <f>SUM(B109:F109)</f>
        <v>2</v>
      </c>
      <c r="H109" s="39"/>
      <c r="I109" s="38"/>
      <c r="J109" s="38"/>
    </row>
    <row r="110" spans="1:11" ht="18.75" thickBot="1" x14ac:dyDescent="0.4">
      <c r="A110" s="50" t="s">
        <v>59</v>
      </c>
      <c r="B110" s="51"/>
      <c r="C110" s="51"/>
      <c r="D110" s="51"/>
      <c r="E110" s="52"/>
      <c r="F110" s="51"/>
      <c r="G110" s="51"/>
      <c r="H110" s="39"/>
      <c r="I110" s="38"/>
    </row>
    <row r="111" spans="1:11" x14ac:dyDescent="0.2">
      <c r="A111" s="4" t="s">
        <v>12</v>
      </c>
      <c r="B111" s="1">
        <v>6</v>
      </c>
      <c r="C111" s="1"/>
      <c r="D111" s="14">
        <v>4</v>
      </c>
      <c r="E111" s="2"/>
      <c r="F111" s="1"/>
      <c r="G111" s="1">
        <f>SUM(B111:F111)</f>
        <v>10</v>
      </c>
      <c r="H111" s="39"/>
      <c r="I111" s="38"/>
    </row>
    <row r="112" spans="1:11" x14ac:dyDescent="0.2">
      <c r="A112" s="3" t="s">
        <v>32</v>
      </c>
      <c r="B112" s="14">
        <v>4</v>
      </c>
      <c r="C112" s="14"/>
      <c r="D112" s="14">
        <v>2</v>
      </c>
      <c r="E112" s="1"/>
      <c r="F112" s="1"/>
      <c r="G112" s="1">
        <f>SUM(B112:F112)</f>
        <v>6</v>
      </c>
      <c r="H112" s="39"/>
      <c r="I112" s="38"/>
    </row>
    <row r="113" spans="1:10" ht="15.75" thickBot="1" x14ac:dyDescent="0.25">
      <c r="A113" s="3" t="s">
        <v>13</v>
      </c>
      <c r="B113" s="14">
        <v>2</v>
      </c>
      <c r="C113" s="14"/>
      <c r="D113" s="14"/>
      <c r="E113" s="1"/>
      <c r="F113" s="1"/>
      <c r="G113" s="1">
        <f>SUM(B113:F113)</f>
        <v>2</v>
      </c>
      <c r="H113" s="39"/>
      <c r="I113" s="38"/>
    </row>
    <row r="114" spans="1:10" ht="18.75" thickBot="1" x14ac:dyDescent="0.4">
      <c r="A114" s="50" t="s">
        <v>60</v>
      </c>
      <c r="B114" s="53"/>
      <c r="C114" s="53"/>
      <c r="D114" s="52"/>
      <c r="E114" s="52"/>
      <c r="F114" s="53"/>
      <c r="G114" s="53"/>
      <c r="H114" s="39"/>
      <c r="I114" s="38"/>
    </row>
    <row r="115" spans="1:10" x14ac:dyDescent="0.2">
      <c r="A115" s="5" t="s">
        <v>12</v>
      </c>
      <c r="B115" s="1">
        <v>4</v>
      </c>
      <c r="C115" s="1"/>
      <c r="D115" s="14">
        <v>6</v>
      </c>
      <c r="E115" s="1"/>
      <c r="F115" s="1"/>
      <c r="G115" s="1">
        <f>SUM(B115:F115)</f>
        <v>10</v>
      </c>
      <c r="H115" s="39"/>
      <c r="I115" s="38"/>
    </row>
    <row r="116" spans="1:10" x14ac:dyDescent="0.2">
      <c r="A116" s="5" t="s">
        <v>32</v>
      </c>
      <c r="B116" s="1">
        <v>2</v>
      </c>
      <c r="C116" s="1"/>
      <c r="D116" s="14">
        <v>4</v>
      </c>
      <c r="E116" s="1"/>
      <c r="F116" s="1"/>
      <c r="G116" s="1">
        <f>SUM(B116:F116)</f>
        <v>6</v>
      </c>
      <c r="H116" s="39"/>
      <c r="I116" s="38"/>
    </row>
    <row r="117" spans="1:10" x14ac:dyDescent="0.2">
      <c r="A117" s="5" t="s">
        <v>27</v>
      </c>
      <c r="B117" s="1"/>
      <c r="C117" s="1">
        <v>2</v>
      </c>
      <c r="D117" s="14"/>
      <c r="E117" s="1"/>
      <c r="F117" s="1"/>
      <c r="G117" s="1">
        <f>SUM(B117:F117)</f>
        <v>2</v>
      </c>
      <c r="H117" s="39"/>
      <c r="I117" s="38"/>
    </row>
    <row r="118" spans="1:10" x14ac:dyDescent="0.2">
      <c r="A118" s="5" t="s">
        <v>14</v>
      </c>
      <c r="B118" s="1"/>
      <c r="C118" s="1"/>
      <c r="D118" s="14">
        <v>2</v>
      </c>
      <c r="E118" s="1"/>
      <c r="F118" s="1"/>
      <c r="G118" s="1">
        <f>SUM(B118:F118)</f>
        <v>2</v>
      </c>
      <c r="H118" s="39"/>
      <c r="I118" s="38"/>
    </row>
    <row r="119" spans="1:10" ht="15.75" thickBot="1" x14ac:dyDescent="0.25">
      <c r="A119" s="5" t="s">
        <v>419</v>
      </c>
      <c r="B119" s="1"/>
      <c r="C119" s="1">
        <v>1</v>
      </c>
      <c r="D119" s="14"/>
      <c r="E119" s="1"/>
      <c r="F119" s="1"/>
      <c r="G119" s="1">
        <f>SUM(B119:F119)</f>
        <v>1</v>
      </c>
      <c r="H119" s="39"/>
      <c r="I119" s="38"/>
    </row>
    <row r="120" spans="1:10" ht="18.75" thickBot="1" x14ac:dyDescent="0.4">
      <c r="A120" s="50" t="s">
        <v>61</v>
      </c>
      <c r="B120" s="53"/>
      <c r="C120" s="53"/>
      <c r="D120" s="52"/>
      <c r="E120" s="52"/>
      <c r="F120" s="53"/>
      <c r="G120" s="53"/>
      <c r="H120" s="39"/>
      <c r="I120" s="38"/>
    </row>
    <row r="121" spans="1:10" x14ac:dyDescent="0.2">
      <c r="A121" s="5" t="s">
        <v>436</v>
      </c>
      <c r="B121" s="14"/>
      <c r="C121" s="14"/>
      <c r="D121" s="14">
        <v>6</v>
      </c>
      <c r="E121" s="1"/>
      <c r="F121" s="1"/>
      <c r="G121" s="1">
        <f>SUM(B121:F121)</f>
        <v>6</v>
      </c>
      <c r="H121" s="39"/>
      <c r="I121" s="38"/>
    </row>
    <row r="122" spans="1:10" x14ac:dyDescent="0.2">
      <c r="A122" s="3" t="s">
        <v>419</v>
      </c>
      <c r="B122" s="14">
        <v>2</v>
      </c>
      <c r="C122" s="14">
        <v>1</v>
      </c>
      <c r="D122" s="14">
        <v>2</v>
      </c>
      <c r="E122" s="1"/>
      <c r="F122" s="1"/>
      <c r="G122" s="1">
        <f>SUM(B122:F122)</f>
        <v>5</v>
      </c>
      <c r="H122" s="39"/>
      <c r="I122" s="38"/>
    </row>
    <row r="123" spans="1:10" ht="15.75" thickBot="1" x14ac:dyDescent="0.25">
      <c r="A123" s="3" t="s">
        <v>412</v>
      </c>
      <c r="B123" s="14"/>
      <c r="C123" s="14"/>
      <c r="D123" s="14">
        <v>4</v>
      </c>
      <c r="E123" s="1"/>
      <c r="F123" s="1"/>
      <c r="G123" s="1">
        <f>SUM(B123:F123)</f>
        <v>4</v>
      </c>
      <c r="H123" s="39"/>
      <c r="I123" s="38"/>
    </row>
    <row r="124" spans="1:10" ht="18.75" thickBot="1" x14ac:dyDescent="0.4">
      <c r="A124" s="50" t="s">
        <v>62</v>
      </c>
      <c r="B124" s="53"/>
      <c r="C124" s="53"/>
      <c r="D124" s="52"/>
      <c r="E124" s="52"/>
      <c r="F124" s="53"/>
      <c r="G124" s="53"/>
      <c r="H124" s="39"/>
      <c r="I124" s="38"/>
    </row>
    <row r="125" spans="1:10" x14ac:dyDescent="0.2">
      <c r="A125" s="3" t="s">
        <v>431</v>
      </c>
      <c r="B125" s="14"/>
      <c r="C125" s="14"/>
      <c r="D125" s="14">
        <v>4</v>
      </c>
      <c r="E125" s="1"/>
      <c r="F125" s="1"/>
      <c r="G125" s="1">
        <f>SUM(B125:F125)</f>
        <v>4</v>
      </c>
      <c r="H125" s="39"/>
      <c r="I125" s="38"/>
      <c r="J125" s="38"/>
    </row>
    <row r="126" spans="1:10" x14ac:dyDescent="0.2">
      <c r="A126" s="3" t="s">
        <v>420</v>
      </c>
      <c r="B126" s="14">
        <v>2</v>
      </c>
      <c r="C126" s="14"/>
      <c r="D126" s="14"/>
      <c r="E126" s="1"/>
      <c r="F126" s="1"/>
      <c r="G126" s="1">
        <f>SUM(B126:F126)</f>
        <v>2</v>
      </c>
      <c r="H126" s="39"/>
      <c r="I126" s="38"/>
      <c r="J126" s="38"/>
    </row>
    <row r="127" spans="1:10" ht="15.75" thickBot="1" x14ac:dyDescent="0.25">
      <c r="A127" s="60" t="s">
        <v>412</v>
      </c>
      <c r="B127" s="14"/>
      <c r="C127" s="14"/>
      <c r="D127" s="14">
        <v>2</v>
      </c>
      <c r="E127" s="1"/>
      <c r="F127" s="1"/>
      <c r="G127" s="1">
        <f>SUM(B127:F127)</f>
        <v>2</v>
      </c>
      <c r="H127" s="39"/>
      <c r="I127" s="38"/>
      <c r="J127" s="38"/>
    </row>
    <row r="128" spans="1:10" ht="18.75" thickBot="1" x14ac:dyDescent="0.4">
      <c r="A128" s="50" t="s">
        <v>63</v>
      </c>
      <c r="B128" s="59"/>
      <c r="C128" s="59"/>
      <c r="D128" s="59"/>
      <c r="E128" s="52"/>
      <c r="F128" s="59"/>
      <c r="G128" s="59"/>
      <c r="H128" s="39"/>
      <c r="I128" s="38"/>
      <c r="J128" s="38"/>
    </row>
    <row r="129" spans="1:10" ht="15.75" thickBot="1" x14ac:dyDescent="0.25">
      <c r="A129" s="3" t="s">
        <v>97</v>
      </c>
      <c r="B129" s="1">
        <v>2</v>
      </c>
      <c r="C129" s="1"/>
      <c r="D129" s="1"/>
      <c r="E129" s="1"/>
      <c r="F129" s="1"/>
      <c r="G129" s="1">
        <f>SUM(B129:F129)</f>
        <v>2</v>
      </c>
      <c r="H129" s="39"/>
      <c r="I129" s="38"/>
      <c r="J129" s="38"/>
    </row>
    <row r="130" spans="1:10" ht="18.75" thickBot="1" x14ac:dyDescent="0.4">
      <c r="A130" s="50" t="s">
        <v>64</v>
      </c>
      <c r="B130" s="53"/>
      <c r="C130" s="53"/>
      <c r="D130" s="53"/>
      <c r="E130" s="52"/>
      <c r="F130" s="53"/>
      <c r="G130" s="53"/>
      <c r="H130" s="39"/>
      <c r="I130" s="38"/>
      <c r="J130" s="38"/>
    </row>
    <row r="131" spans="1:10" x14ac:dyDescent="0.2">
      <c r="A131" s="3" t="s">
        <v>419</v>
      </c>
      <c r="B131" s="38">
        <v>2</v>
      </c>
      <c r="C131" s="38"/>
      <c r="D131" s="38">
        <v>4</v>
      </c>
      <c r="E131" s="1"/>
      <c r="F131" s="1"/>
      <c r="G131" s="1">
        <f>SUM(B131:F131)</f>
        <v>6</v>
      </c>
      <c r="H131" s="39"/>
      <c r="I131" s="38"/>
      <c r="J131" s="38"/>
    </row>
    <row r="132" spans="1:10" ht="15.75" thickBot="1" x14ac:dyDescent="0.25">
      <c r="A132" s="3" t="s">
        <v>436</v>
      </c>
      <c r="B132" s="39"/>
      <c r="C132" s="39"/>
      <c r="D132" s="38" t="s">
        <v>437</v>
      </c>
      <c r="E132" s="3"/>
      <c r="F132" s="1"/>
      <c r="G132" s="1">
        <f>SUM(B132:F132)</f>
        <v>0</v>
      </c>
      <c r="H132" s="39"/>
      <c r="I132" s="38"/>
      <c r="J132" s="38"/>
    </row>
    <row r="133" spans="1:10" ht="17.45" customHeight="1" thickBot="1" x14ac:dyDescent="0.4">
      <c r="A133" s="50" t="s">
        <v>65</v>
      </c>
      <c r="B133" s="53"/>
      <c r="C133" s="53"/>
      <c r="D133" s="53"/>
      <c r="E133" s="52"/>
      <c r="F133" s="53"/>
      <c r="G133" s="53"/>
      <c r="H133" s="39"/>
      <c r="I133" s="38"/>
      <c r="J133" s="38"/>
    </row>
    <row r="134" spans="1:10" x14ac:dyDescent="0.2">
      <c r="A134" s="3" t="s">
        <v>422</v>
      </c>
      <c r="B134" s="14">
        <v>6</v>
      </c>
      <c r="C134" s="14"/>
      <c r="D134" s="14"/>
      <c r="E134" s="1"/>
      <c r="F134" s="1"/>
      <c r="G134" s="1">
        <f>SUM(B134:F134)</f>
        <v>6</v>
      </c>
      <c r="H134" s="39"/>
      <c r="I134" s="38"/>
      <c r="J134" s="38"/>
    </row>
    <row r="135" spans="1:10" x14ac:dyDescent="0.2">
      <c r="A135" s="3" t="s">
        <v>32</v>
      </c>
      <c r="B135" s="14">
        <v>2</v>
      </c>
      <c r="C135" s="14"/>
      <c r="D135" s="14">
        <v>4</v>
      </c>
      <c r="E135" s="1"/>
      <c r="F135" s="1"/>
      <c r="G135" s="1">
        <f>SUM(B135:F135)</f>
        <v>6</v>
      </c>
      <c r="H135" s="39"/>
      <c r="I135" s="38"/>
      <c r="J135" s="38"/>
    </row>
    <row r="136" spans="1:10" ht="15.75" thickBot="1" x14ac:dyDescent="0.25">
      <c r="A136" s="3" t="s">
        <v>12</v>
      </c>
      <c r="B136" s="14">
        <v>4</v>
      </c>
      <c r="C136" s="14"/>
      <c r="D136" s="14" t="s">
        <v>437</v>
      </c>
      <c r="E136" s="1"/>
      <c r="F136" s="1"/>
      <c r="G136" s="1">
        <f>SUM(B136:F136)</f>
        <v>4</v>
      </c>
      <c r="H136" s="39"/>
      <c r="I136" s="38"/>
      <c r="J136" s="38"/>
    </row>
    <row r="137" spans="1:10" ht="18.75" thickBot="1" x14ac:dyDescent="0.4">
      <c r="A137" s="50" t="s">
        <v>66</v>
      </c>
      <c r="B137" s="53"/>
      <c r="C137" s="53"/>
      <c r="D137" s="53"/>
      <c r="E137" s="52"/>
      <c r="F137" s="53"/>
      <c r="G137" s="53"/>
      <c r="H137" s="39"/>
      <c r="I137" s="38"/>
      <c r="J137" s="38"/>
    </row>
    <row r="138" spans="1:10" x14ac:dyDescent="0.2">
      <c r="A138" s="3" t="s">
        <v>422</v>
      </c>
      <c r="B138" s="14">
        <v>6</v>
      </c>
      <c r="C138" s="14">
        <v>2</v>
      </c>
      <c r="D138" s="14"/>
      <c r="E138" s="2"/>
      <c r="F138" s="2"/>
      <c r="G138" s="1">
        <f t="shared" ref="G138:G143" si="2">SUM(B138:F138)</f>
        <v>8</v>
      </c>
      <c r="H138" s="39"/>
      <c r="I138" s="38"/>
      <c r="J138" s="38"/>
    </row>
    <row r="139" spans="1:10" x14ac:dyDescent="0.2">
      <c r="A139" s="3" t="s">
        <v>32</v>
      </c>
      <c r="B139" s="14">
        <v>2</v>
      </c>
      <c r="C139" s="14"/>
      <c r="D139" s="14">
        <v>6</v>
      </c>
      <c r="E139" s="2"/>
      <c r="F139" s="2"/>
      <c r="G139" s="1">
        <f t="shared" si="2"/>
        <v>8</v>
      </c>
      <c r="H139" s="39"/>
      <c r="I139" s="38"/>
      <c r="J139" s="38"/>
    </row>
    <row r="140" spans="1:10" x14ac:dyDescent="0.2">
      <c r="A140" s="3" t="s">
        <v>12</v>
      </c>
      <c r="B140" s="14">
        <v>4</v>
      </c>
      <c r="C140" s="14"/>
      <c r="D140" s="14">
        <v>4</v>
      </c>
      <c r="E140" s="3"/>
      <c r="F140" s="1"/>
      <c r="G140" s="1">
        <f t="shared" si="2"/>
        <v>8</v>
      </c>
      <c r="H140" s="39"/>
      <c r="I140" s="38"/>
      <c r="J140" s="38"/>
    </row>
    <row r="141" spans="1:10" x14ac:dyDescent="0.2">
      <c r="A141" s="3" t="s">
        <v>27</v>
      </c>
      <c r="B141" s="14"/>
      <c r="C141" s="14">
        <v>3</v>
      </c>
      <c r="D141" s="14"/>
      <c r="E141" s="2"/>
      <c r="F141" s="2"/>
      <c r="G141" s="1">
        <f t="shared" si="2"/>
        <v>3</v>
      </c>
      <c r="H141" s="39"/>
      <c r="I141" s="38"/>
      <c r="J141" s="38"/>
    </row>
    <row r="142" spans="1:10" x14ac:dyDescent="0.2">
      <c r="A142" s="3" t="s">
        <v>14</v>
      </c>
      <c r="B142" s="39"/>
      <c r="C142" s="39"/>
      <c r="D142" s="14">
        <v>2</v>
      </c>
      <c r="E142" s="3"/>
      <c r="F142" s="1"/>
      <c r="G142" s="1">
        <f t="shared" si="2"/>
        <v>2</v>
      </c>
      <c r="H142" s="39"/>
      <c r="I142" s="38"/>
      <c r="J142" s="38"/>
    </row>
    <row r="143" spans="1:10" ht="15.75" thickBot="1" x14ac:dyDescent="0.25">
      <c r="A143" s="3" t="s">
        <v>419</v>
      </c>
      <c r="B143" s="39"/>
      <c r="C143" s="14">
        <v>1</v>
      </c>
      <c r="D143" s="14"/>
      <c r="E143" s="3"/>
      <c r="F143" s="1"/>
      <c r="G143" s="1">
        <f t="shared" si="2"/>
        <v>1</v>
      </c>
      <c r="H143" s="39"/>
      <c r="I143" s="38"/>
      <c r="J143" s="38"/>
    </row>
    <row r="144" spans="1:10" ht="18.75" thickBot="1" x14ac:dyDescent="0.4">
      <c r="A144" s="50" t="s">
        <v>67</v>
      </c>
      <c r="B144" s="53"/>
      <c r="C144" s="53"/>
      <c r="D144" s="53"/>
      <c r="E144" s="52"/>
      <c r="F144" s="53"/>
      <c r="G144" s="53"/>
      <c r="H144" s="39"/>
      <c r="I144" s="38"/>
      <c r="J144" s="38"/>
    </row>
    <row r="145" spans="1:10" x14ac:dyDescent="0.2">
      <c r="A145" s="5" t="s">
        <v>420</v>
      </c>
      <c r="B145" s="2">
        <v>2</v>
      </c>
      <c r="C145" s="2"/>
      <c r="D145" s="14"/>
      <c r="E145" s="2"/>
      <c r="F145" s="2"/>
      <c r="G145" s="1">
        <f>SUM(B145:F145)</f>
        <v>2</v>
      </c>
      <c r="H145" s="39"/>
      <c r="I145" s="38"/>
      <c r="J145" s="38"/>
    </row>
    <row r="146" spans="1:10" ht="15.75" thickBot="1" x14ac:dyDescent="0.25">
      <c r="A146" s="5" t="s">
        <v>431</v>
      </c>
      <c r="B146" s="2"/>
      <c r="C146" s="2"/>
      <c r="D146" s="14">
        <v>2</v>
      </c>
      <c r="E146" s="2"/>
      <c r="F146" s="2"/>
      <c r="G146" s="1">
        <f>SUM(B146:F146)</f>
        <v>2</v>
      </c>
      <c r="H146" s="39"/>
      <c r="I146" s="38"/>
      <c r="J146" s="38"/>
    </row>
    <row r="147" spans="1:10" ht="18.75" thickBot="1" x14ac:dyDescent="0.4">
      <c r="A147" s="50" t="s">
        <v>68</v>
      </c>
      <c r="B147" s="53"/>
      <c r="C147" s="53"/>
      <c r="D147" s="53"/>
      <c r="E147" s="52"/>
      <c r="F147" s="53"/>
      <c r="G147" s="53"/>
      <c r="H147" s="39"/>
      <c r="I147" s="38"/>
      <c r="J147" s="38"/>
    </row>
    <row r="148" spans="1:10" x14ac:dyDescent="0.2">
      <c r="A148" s="3" t="s">
        <v>419</v>
      </c>
      <c r="B148" s="2">
        <v>2</v>
      </c>
      <c r="C148" s="2"/>
      <c r="D148" s="14">
        <v>4</v>
      </c>
      <c r="E148" s="2"/>
      <c r="F148" s="2"/>
      <c r="G148" s="1">
        <f>SUM(B148:F148)</f>
        <v>6</v>
      </c>
      <c r="H148" s="39"/>
      <c r="I148" s="38"/>
      <c r="J148" s="38"/>
    </row>
    <row r="149" spans="1:10" x14ac:dyDescent="0.2">
      <c r="A149" s="5" t="s">
        <v>436</v>
      </c>
      <c r="B149" s="2"/>
      <c r="C149" s="2"/>
      <c r="D149" s="14">
        <v>6</v>
      </c>
      <c r="E149" s="2"/>
      <c r="F149" s="2"/>
      <c r="G149" s="1">
        <f>SUM(B149:F149)</f>
        <v>6</v>
      </c>
      <c r="H149" s="39"/>
      <c r="I149" s="38"/>
      <c r="J149" s="38"/>
    </row>
    <row r="150" spans="1:10" ht="15.75" thickBot="1" x14ac:dyDescent="0.25">
      <c r="A150" s="5" t="s">
        <v>438</v>
      </c>
      <c r="B150" s="2"/>
      <c r="C150" s="2"/>
      <c r="D150" s="14">
        <v>2</v>
      </c>
      <c r="E150" s="2"/>
      <c r="F150" s="2"/>
      <c r="G150" s="1">
        <f>SUM(B150:F150)</f>
        <v>2</v>
      </c>
      <c r="H150" s="39"/>
      <c r="I150" s="38"/>
      <c r="J150" s="38"/>
    </row>
    <row r="151" spans="1:10" ht="18.75" thickBot="1" x14ac:dyDescent="0.4">
      <c r="A151" s="50" t="s">
        <v>69</v>
      </c>
      <c r="B151" s="53"/>
      <c r="C151" s="53"/>
      <c r="D151" s="53"/>
      <c r="E151" s="52"/>
      <c r="F151" s="53"/>
      <c r="G151" s="53"/>
      <c r="H151" s="39"/>
      <c r="I151" s="38"/>
      <c r="J151" s="38"/>
    </row>
    <row r="152" spans="1:10" ht="15.75" thickBot="1" x14ac:dyDescent="0.25">
      <c r="A152" s="5" t="s">
        <v>97</v>
      </c>
      <c r="B152" s="2">
        <v>2</v>
      </c>
      <c r="C152" s="2"/>
      <c r="D152" s="14"/>
      <c r="E152" s="2"/>
      <c r="F152" s="2"/>
      <c r="G152" s="1">
        <f>SUM(B152:F152)</f>
        <v>2</v>
      </c>
      <c r="H152" s="39"/>
      <c r="I152" s="38"/>
      <c r="J152" s="38"/>
    </row>
    <row r="153" spans="1:10" ht="18.75" thickBot="1" x14ac:dyDescent="0.4">
      <c r="A153" s="17" t="s">
        <v>70</v>
      </c>
      <c r="B153" s="40"/>
      <c r="C153" s="40"/>
      <c r="D153" s="40"/>
      <c r="E153" s="21"/>
      <c r="F153" s="40"/>
      <c r="G153" s="40"/>
      <c r="H153" s="39"/>
      <c r="I153" s="38"/>
      <c r="J153" s="38"/>
    </row>
    <row r="154" spans="1:10" ht="18.75" thickBot="1" x14ac:dyDescent="0.4">
      <c r="A154" s="50" t="s">
        <v>71</v>
      </c>
      <c r="B154" s="53"/>
      <c r="C154" s="53"/>
      <c r="D154" s="53"/>
      <c r="E154" s="52"/>
      <c r="F154" s="53"/>
      <c r="G154" s="53"/>
      <c r="H154" s="39"/>
      <c r="I154" s="38"/>
      <c r="J154" s="38"/>
    </row>
    <row r="155" spans="1:10" x14ac:dyDescent="0.2">
      <c r="A155" s="5" t="s">
        <v>14</v>
      </c>
      <c r="B155" s="5"/>
      <c r="C155" s="5"/>
      <c r="D155" s="2">
        <v>6</v>
      </c>
      <c r="E155" s="5"/>
      <c r="F155" s="5"/>
      <c r="G155" s="1">
        <f>SUM(B155:F155)</f>
        <v>6</v>
      </c>
      <c r="H155" s="39"/>
      <c r="I155" s="38"/>
      <c r="J155" s="38"/>
    </row>
    <row r="156" spans="1:10" x14ac:dyDescent="0.2">
      <c r="A156" s="5" t="s">
        <v>438</v>
      </c>
      <c r="B156" s="5"/>
      <c r="C156" s="5"/>
      <c r="D156" s="2">
        <v>4</v>
      </c>
      <c r="E156" s="5"/>
      <c r="F156" s="5"/>
      <c r="G156" s="1">
        <f>SUM(B156:F156)</f>
        <v>4</v>
      </c>
      <c r="H156" s="39"/>
      <c r="I156" s="38"/>
      <c r="J156" s="38"/>
    </row>
    <row r="157" spans="1:10" ht="15.75" thickBot="1" x14ac:dyDescent="0.25">
      <c r="A157" s="5" t="s">
        <v>419</v>
      </c>
      <c r="B157" s="5"/>
      <c r="C157" s="5"/>
      <c r="D157" s="2">
        <v>2</v>
      </c>
      <c r="E157" s="5"/>
      <c r="F157" s="5"/>
      <c r="G157" s="1">
        <f>SUM(B157:F157)</f>
        <v>2</v>
      </c>
      <c r="H157" s="39"/>
      <c r="I157" s="38"/>
      <c r="J157" s="38"/>
    </row>
    <row r="158" spans="1:10" ht="18.75" thickBot="1" x14ac:dyDescent="0.4">
      <c r="A158" s="50" t="s">
        <v>72</v>
      </c>
      <c r="B158" s="53"/>
      <c r="C158" s="53"/>
      <c r="D158" s="53"/>
      <c r="E158" s="52"/>
      <c r="F158" s="53"/>
      <c r="G158" s="53"/>
      <c r="H158" s="39"/>
      <c r="I158" s="38"/>
      <c r="J158" s="38"/>
    </row>
    <row r="159" spans="1:10" x14ac:dyDescent="0.2">
      <c r="A159" s="4" t="s">
        <v>73</v>
      </c>
      <c r="B159" s="2">
        <v>6</v>
      </c>
      <c r="C159" s="2"/>
      <c r="D159" s="14">
        <v>4</v>
      </c>
      <c r="E159" s="2"/>
      <c r="F159" s="2"/>
      <c r="G159" s="1">
        <f t="shared" ref="G159:G164" si="3">SUM(B159:F159)</f>
        <v>10</v>
      </c>
      <c r="H159" s="39"/>
      <c r="I159" s="38"/>
      <c r="J159" s="38"/>
    </row>
    <row r="160" spans="1:10" x14ac:dyDescent="0.2">
      <c r="A160" s="4" t="s">
        <v>14</v>
      </c>
      <c r="B160" s="2"/>
      <c r="C160" s="2"/>
      <c r="D160" s="14">
        <v>6</v>
      </c>
      <c r="E160" s="2"/>
      <c r="F160" s="2"/>
      <c r="G160" s="1">
        <f t="shared" si="3"/>
        <v>6</v>
      </c>
      <c r="H160" s="39"/>
      <c r="I160" s="38"/>
      <c r="J160" s="38"/>
    </row>
    <row r="161" spans="1:11" x14ac:dyDescent="0.2">
      <c r="A161" s="4" t="s">
        <v>439</v>
      </c>
      <c r="B161" s="2"/>
      <c r="C161" s="2">
        <v>3</v>
      </c>
      <c r="D161" s="14">
        <v>2</v>
      </c>
      <c r="E161" s="2"/>
      <c r="F161" s="2"/>
      <c r="G161" s="1">
        <f t="shared" si="3"/>
        <v>5</v>
      </c>
      <c r="H161" s="39"/>
      <c r="I161" s="38"/>
      <c r="J161" s="38"/>
    </row>
    <row r="162" spans="1:11" x14ac:dyDescent="0.2">
      <c r="A162" s="4" t="s">
        <v>415</v>
      </c>
      <c r="B162" s="2">
        <v>4</v>
      </c>
      <c r="C162" s="2"/>
      <c r="D162" s="14"/>
      <c r="E162" s="2"/>
      <c r="F162" s="2"/>
      <c r="G162" s="1">
        <f t="shared" si="3"/>
        <v>4</v>
      </c>
      <c r="H162" s="39"/>
      <c r="I162" s="38"/>
      <c r="J162" s="38"/>
    </row>
    <row r="163" spans="1:11" x14ac:dyDescent="0.2">
      <c r="A163" s="3" t="s">
        <v>13</v>
      </c>
      <c r="B163" s="14">
        <v>2</v>
      </c>
      <c r="C163" s="14"/>
      <c r="D163" s="14"/>
      <c r="E163" s="1"/>
      <c r="F163" s="1"/>
      <c r="G163" s="1">
        <f t="shared" si="3"/>
        <v>2</v>
      </c>
      <c r="H163" s="39"/>
      <c r="I163" s="38"/>
      <c r="J163" s="38"/>
    </row>
    <row r="164" spans="1:11" ht="15.75" thickBot="1" x14ac:dyDescent="0.25">
      <c r="A164" s="3" t="s">
        <v>27</v>
      </c>
      <c r="B164" s="14"/>
      <c r="C164" s="14">
        <v>2</v>
      </c>
      <c r="D164" s="14"/>
      <c r="E164" s="1"/>
      <c r="F164" s="1"/>
      <c r="G164" s="1">
        <f t="shared" si="3"/>
        <v>2</v>
      </c>
      <c r="H164" s="39"/>
      <c r="I164" s="38"/>
      <c r="J164" s="38"/>
    </row>
    <row r="165" spans="1:11" ht="18.75" thickBot="1" x14ac:dyDescent="0.4">
      <c r="A165" s="50" t="s">
        <v>76</v>
      </c>
      <c r="B165" s="53"/>
      <c r="C165" s="53"/>
      <c r="D165" s="53"/>
      <c r="E165" s="53"/>
      <c r="F165" s="53"/>
      <c r="G165" s="53"/>
      <c r="H165" s="39"/>
      <c r="I165" s="38"/>
      <c r="J165" s="38"/>
    </row>
    <row r="166" spans="1:11" x14ac:dyDescent="0.2">
      <c r="A166" s="3" t="s">
        <v>423</v>
      </c>
      <c r="B166" s="1">
        <v>6</v>
      </c>
      <c r="C166" s="1"/>
      <c r="D166" s="14"/>
      <c r="E166" s="1"/>
      <c r="F166" s="2"/>
      <c r="G166" s="1">
        <f t="shared" ref="G166:G172" si="4">SUM(B166:F166)</f>
        <v>6</v>
      </c>
      <c r="H166" s="39"/>
      <c r="I166" s="38"/>
      <c r="J166" s="38"/>
    </row>
    <row r="167" spans="1:11" x14ac:dyDescent="0.2">
      <c r="A167" s="3" t="s">
        <v>429</v>
      </c>
      <c r="B167" s="1"/>
      <c r="C167" s="1"/>
      <c r="D167" s="14">
        <v>6</v>
      </c>
      <c r="E167" s="1"/>
      <c r="F167" s="2"/>
      <c r="G167" s="1">
        <f t="shared" si="4"/>
        <v>6</v>
      </c>
      <c r="H167" s="39"/>
      <c r="I167" s="38"/>
      <c r="J167" s="38"/>
    </row>
    <row r="168" spans="1:11" x14ac:dyDescent="0.2">
      <c r="A168" s="3" t="s">
        <v>425</v>
      </c>
      <c r="B168" s="1">
        <v>4</v>
      </c>
      <c r="C168" s="1"/>
      <c r="D168" s="2"/>
      <c r="E168" s="3"/>
      <c r="F168" s="1"/>
      <c r="G168" s="1">
        <f t="shared" si="4"/>
        <v>4</v>
      </c>
      <c r="H168" s="39"/>
      <c r="I168" s="38"/>
      <c r="J168" s="38"/>
    </row>
    <row r="169" spans="1:11" x14ac:dyDescent="0.2">
      <c r="A169" s="3" t="s">
        <v>419</v>
      </c>
      <c r="B169" s="1">
        <v>2</v>
      </c>
      <c r="C169" s="1"/>
      <c r="D169" s="39"/>
      <c r="E169" s="3"/>
      <c r="F169" s="1"/>
      <c r="G169" s="1">
        <f t="shared" si="4"/>
        <v>2</v>
      </c>
      <c r="H169" s="39"/>
      <c r="I169" s="38"/>
      <c r="J169" s="38"/>
    </row>
    <row r="170" spans="1:11" x14ac:dyDescent="0.2">
      <c r="A170" s="3" t="s">
        <v>453</v>
      </c>
      <c r="C170" s="14">
        <v>2</v>
      </c>
      <c r="G170" s="1">
        <f t="shared" si="4"/>
        <v>2</v>
      </c>
    </row>
    <row r="171" spans="1:11" x14ac:dyDescent="0.2">
      <c r="A171" s="3" t="s">
        <v>440</v>
      </c>
      <c r="B171" s="1"/>
      <c r="C171" s="1"/>
      <c r="D171" s="2">
        <v>2</v>
      </c>
      <c r="E171" s="3"/>
      <c r="F171" s="1"/>
      <c r="G171" s="1">
        <f t="shared" si="4"/>
        <v>2</v>
      </c>
      <c r="H171" s="39"/>
      <c r="I171" s="38"/>
      <c r="J171" s="38"/>
    </row>
    <row r="172" spans="1:11" ht="15.75" thickBot="1" x14ac:dyDescent="0.25">
      <c r="A172" s="3" t="s">
        <v>455</v>
      </c>
      <c r="B172" s="1"/>
      <c r="C172" s="1">
        <v>1</v>
      </c>
      <c r="D172" s="2"/>
      <c r="E172" s="3"/>
      <c r="F172" s="1"/>
      <c r="G172" s="1">
        <f t="shared" si="4"/>
        <v>1</v>
      </c>
      <c r="H172" s="39"/>
      <c r="I172" s="38"/>
      <c r="J172" s="38"/>
    </row>
    <row r="173" spans="1:11" ht="18.75" thickBot="1" x14ac:dyDescent="0.4">
      <c r="A173" s="50" t="s">
        <v>79</v>
      </c>
      <c r="B173" s="53"/>
      <c r="C173" s="53"/>
      <c r="D173" s="53"/>
      <c r="E173" s="52"/>
      <c r="F173" s="53"/>
      <c r="G173" s="53"/>
      <c r="H173" s="39"/>
      <c r="I173" s="38"/>
      <c r="J173" s="38"/>
      <c r="K173" s="39"/>
    </row>
    <row r="174" spans="1:11" x14ac:dyDescent="0.2">
      <c r="A174" s="3" t="s">
        <v>431</v>
      </c>
      <c r="B174" s="39"/>
      <c r="C174" s="39"/>
      <c r="D174" s="14">
        <v>4</v>
      </c>
      <c r="E174" s="3"/>
      <c r="F174" s="1"/>
      <c r="G174" s="1">
        <f>SUM(B174:F174)</f>
        <v>4</v>
      </c>
      <c r="H174" s="39"/>
      <c r="I174" s="38"/>
      <c r="J174" s="38"/>
      <c r="K174" s="39"/>
    </row>
    <row r="175" spans="1:11" x14ac:dyDescent="0.2">
      <c r="A175" s="4" t="s">
        <v>420</v>
      </c>
      <c r="B175" s="2">
        <v>2</v>
      </c>
      <c r="C175" s="2"/>
      <c r="D175" s="2"/>
      <c r="E175" s="1"/>
      <c r="F175" s="1"/>
      <c r="G175" s="1">
        <f>SUM(B175:F175)</f>
        <v>2</v>
      </c>
      <c r="H175" s="39"/>
      <c r="I175" s="38"/>
      <c r="J175" s="38"/>
      <c r="K175" s="39"/>
    </row>
    <row r="176" spans="1:11" ht="15.75" thickBot="1" x14ac:dyDescent="0.25">
      <c r="A176" s="4" t="s">
        <v>435</v>
      </c>
      <c r="B176" s="2"/>
      <c r="C176" s="2"/>
      <c r="D176" s="14">
        <v>2</v>
      </c>
      <c r="E176" s="2"/>
      <c r="F176" s="2"/>
      <c r="G176" s="1">
        <f>SUM(B176:F176)</f>
        <v>2</v>
      </c>
      <c r="H176" s="39"/>
      <c r="I176" s="38"/>
      <c r="J176" s="38"/>
      <c r="K176" s="39"/>
    </row>
    <row r="177" spans="1:11" ht="18.75" thickBot="1" x14ac:dyDescent="0.4">
      <c r="A177" s="50" t="s">
        <v>80</v>
      </c>
      <c r="B177" s="53"/>
      <c r="C177" s="53"/>
      <c r="D177" s="53"/>
      <c r="E177" s="52"/>
      <c r="F177" s="53"/>
      <c r="G177" s="53"/>
      <c r="H177" s="39"/>
      <c r="I177" s="38"/>
      <c r="J177" s="38"/>
      <c r="K177" s="39"/>
    </row>
    <row r="178" spans="1:11" ht="15.75" thickBot="1" x14ac:dyDescent="0.25">
      <c r="A178" s="3" t="s">
        <v>425</v>
      </c>
      <c r="B178" s="2">
        <v>2</v>
      </c>
      <c r="C178" s="2"/>
      <c r="D178" s="2"/>
      <c r="E178" s="1"/>
      <c r="F178" s="1"/>
      <c r="G178" s="1">
        <f>SUM(B178:F178)</f>
        <v>2</v>
      </c>
      <c r="H178" s="39"/>
      <c r="I178" s="38"/>
      <c r="J178" s="38"/>
      <c r="K178" s="39"/>
    </row>
    <row r="179" spans="1:11" ht="18.75" thickBot="1" x14ac:dyDescent="0.4">
      <c r="A179" s="17" t="s">
        <v>81</v>
      </c>
      <c r="B179" s="41"/>
      <c r="C179" s="41"/>
      <c r="D179" s="41"/>
      <c r="E179" s="21"/>
      <c r="F179" s="41"/>
      <c r="G179" s="41"/>
      <c r="H179" s="39"/>
      <c r="I179" s="38"/>
      <c r="J179" s="38"/>
      <c r="K179" s="39"/>
    </row>
    <row r="180" spans="1:11" ht="18.75" thickBot="1" x14ac:dyDescent="0.4">
      <c r="A180" s="50" t="s">
        <v>82</v>
      </c>
      <c r="B180" s="53"/>
      <c r="C180" s="53"/>
      <c r="D180" s="53"/>
      <c r="E180" s="52"/>
      <c r="F180" s="53"/>
      <c r="G180" s="53"/>
      <c r="H180" s="39"/>
      <c r="I180" s="38"/>
      <c r="J180" s="38"/>
      <c r="K180" s="39"/>
    </row>
    <row r="181" spans="1:11" x14ac:dyDescent="0.2">
      <c r="A181" s="3" t="s">
        <v>422</v>
      </c>
      <c r="B181" s="1">
        <v>6</v>
      </c>
      <c r="C181" s="1"/>
      <c r="D181" s="1"/>
      <c r="E181" s="2"/>
      <c r="F181" s="1"/>
      <c r="G181" s="1">
        <f>SUM(B181:F181)</f>
        <v>6</v>
      </c>
      <c r="H181" s="39"/>
      <c r="I181" s="38"/>
      <c r="J181" s="38"/>
      <c r="K181" s="39"/>
    </row>
    <row r="182" spans="1:11" x14ac:dyDescent="0.2">
      <c r="A182" s="3" t="s">
        <v>417</v>
      </c>
      <c r="B182" s="1">
        <v>4</v>
      </c>
      <c r="C182" s="1"/>
      <c r="D182" s="1"/>
      <c r="E182" s="1"/>
      <c r="F182" s="1"/>
      <c r="G182" s="1">
        <f>SUM(B182:F182)</f>
        <v>4</v>
      </c>
      <c r="H182" s="39"/>
      <c r="I182" s="38"/>
      <c r="J182" s="38"/>
      <c r="K182" s="39"/>
    </row>
    <row r="183" spans="1:11" x14ac:dyDescent="0.2">
      <c r="A183" s="4" t="s">
        <v>32</v>
      </c>
      <c r="B183" s="1"/>
      <c r="C183" s="1">
        <v>2</v>
      </c>
      <c r="D183" s="14">
        <v>2</v>
      </c>
      <c r="E183" s="1"/>
      <c r="F183" s="1"/>
      <c r="G183" s="1">
        <f>SUM(B183:F183)</f>
        <v>4</v>
      </c>
      <c r="H183" s="39"/>
      <c r="I183" s="38"/>
      <c r="J183" s="38"/>
      <c r="K183" s="39"/>
    </row>
    <row r="184" spans="1:11" x14ac:dyDescent="0.2">
      <c r="A184" s="4" t="s">
        <v>454</v>
      </c>
      <c r="B184" s="1"/>
      <c r="C184" s="1">
        <v>3</v>
      </c>
      <c r="D184" s="14"/>
      <c r="E184" s="1"/>
      <c r="F184" s="1"/>
      <c r="G184" s="1">
        <f>SUM(B184:F184)</f>
        <v>3</v>
      </c>
      <c r="H184" s="39"/>
      <c r="I184" s="38"/>
      <c r="J184" s="38"/>
      <c r="K184" s="39"/>
    </row>
    <row r="185" spans="1:11" ht="15.75" thickBot="1" x14ac:dyDescent="0.25">
      <c r="A185" s="4" t="s">
        <v>449</v>
      </c>
      <c r="B185" s="1"/>
      <c r="C185" s="1">
        <v>1</v>
      </c>
      <c r="D185" s="14"/>
      <c r="E185" s="1"/>
      <c r="F185" s="1"/>
      <c r="G185" s="1">
        <f>SUM(B185:F185)</f>
        <v>1</v>
      </c>
      <c r="H185" s="39"/>
      <c r="I185" s="38"/>
      <c r="J185" s="38"/>
      <c r="K185" s="39"/>
    </row>
    <row r="186" spans="1:11" ht="18.75" thickBot="1" x14ac:dyDescent="0.4">
      <c r="A186" s="50" t="s">
        <v>83</v>
      </c>
      <c r="B186" s="53"/>
      <c r="C186" s="53"/>
      <c r="D186" s="53"/>
      <c r="E186" s="52"/>
      <c r="F186" s="53"/>
      <c r="G186" s="53"/>
      <c r="H186" s="39"/>
      <c r="I186" s="38"/>
      <c r="J186" s="38"/>
      <c r="K186" s="39"/>
    </row>
    <row r="187" spans="1:11" x14ac:dyDescent="0.2">
      <c r="A187" s="4" t="s">
        <v>32</v>
      </c>
      <c r="B187" s="2">
        <v>6</v>
      </c>
      <c r="C187" s="2">
        <v>2</v>
      </c>
      <c r="D187" s="14"/>
      <c r="E187" s="2"/>
      <c r="F187" s="2"/>
      <c r="G187" s="1">
        <f t="shared" ref="G187:G192" si="5">SUM(B187:F187)</f>
        <v>8</v>
      </c>
      <c r="H187" s="39"/>
      <c r="I187" s="38"/>
      <c r="J187" s="38"/>
      <c r="K187" s="39"/>
    </row>
    <row r="188" spans="1:11" x14ac:dyDescent="0.2">
      <c r="A188" s="3" t="s">
        <v>422</v>
      </c>
      <c r="B188" s="14">
        <v>4</v>
      </c>
      <c r="C188" s="14"/>
      <c r="D188" s="14"/>
      <c r="E188" s="3"/>
      <c r="F188" s="1"/>
      <c r="G188" s="1">
        <f t="shared" si="5"/>
        <v>4</v>
      </c>
      <c r="H188" s="39"/>
      <c r="I188" s="38"/>
      <c r="J188" s="38"/>
      <c r="K188" s="39"/>
    </row>
    <row r="189" spans="1:11" x14ac:dyDescent="0.2">
      <c r="A189" s="3" t="s">
        <v>448</v>
      </c>
      <c r="B189" s="14"/>
      <c r="C189" s="14">
        <v>3</v>
      </c>
      <c r="D189" s="14"/>
      <c r="E189" s="3"/>
      <c r="F189" s="1"/>
      <c r="G189" s="1">
        <f t="shared" si="5"/>
        <v>3</v>
      </c>
      <c r="H189" s="39"/>
      <c r="I189" s="38"/>
      <c r="J189" s="38"/>
      <c r="K189" s="39"/>
    </row>
    <row r="190" spans="1:11" x14ac:dyDescent="0.2">
      <c r="A190" s="4" t="s">
        <v>14</v>
      </c>
      <c r="B190" s="2"/>
      <c r="C190" s="2"/>
      <c r="D190" s="14">
        <v>2</v>
      </c>
      <c r="E190" s="2"/>
      <c r="F190" s="2"/>
      <c r="G190" s="1">
        <f t="shared" si="5"/>
        <v>2</v>
      </c>
      <c r="H190" s="39"/>
      <c r="I190" s="38"/>
      <c r="J190" s="38"/>
      <c r="K190" s="39"/>
    </row>
    <row r="191" spans="1:11" x14ac:dyDescent="0.2">
      <c r="A191" s="3" t="s">
        <v>417</v>
      </c>
      <c r="B191" s="2">
        <v>2</v>
      </c>
      <c r="C191" s="2"/>
      <c r="D191" s="14"/>
      <c r="E191" s="2"/>
      <c r="F191" s="2"/>
      <c r="G191" s="1">
        <f t="shared" si="5"/>
        <v>2</v>
      </c>
      <c r="H191" s="39"/>
      <c r="I191" s="38"/>
      <c r="J191" s="38"/>
      <c r="K191" s="39"/>
    </row>
    <row r="192" spans="1:11" ht="15.75" thickBot="1" x14ac:dyDescent="0.25">
      <c r="A192" s="3" t="s">
        <v>449</v>
      </c>
      <c r="C192" s="16">
        <v>1</v>
      </c>
      <c r="G192" s="1">
        <f t="shared" si="5"/>
        <v>1</v>
      </c>
    </row>
    <row r="193" spans="1:11" ht="18.75" thickBot="1" x14ac:dyDescent="0.4">
      <c r="A193" s="50" t="s">
        <v>84</v>
      </c>
      <c r="B193" s="53"/>
      <c r="C193" s="53"/>
      <c r="D193" s="53"/>
      <c r="E193" s="52"/>
      <c r="F193" s="53"/>
      <c r="G193" s="53"/>
      <c r="H193" s="39"/>
      <c r="I193" s="38"/>
      <c r="J193" s="38"/>
      <c r="K193" s="39"/>
    </row>
    <row r="194" spans="1:11" ht="15.75" thickBot="1" x14ac:dyDescent="0.25">
      <c r="A194" s="60" t="s">
        <v>426</v>
      </c>
      <c r="B194" s="2">
        <v>2</v>
      </c>
      <c r="C194" s="2"/>
      <c r="D194" s="39"/>
      <c r="E194" s="39"/>
      <c r="F194" s="39"/>
      <c r="G194" s="1">
        <f>SUM(B194:F194)</f>
        <v>2</v>
      </c>
      <c r="H194" s="39"/>
      <c r="I194" s="38"/>
      <c r="J194" s="38"/>
      <c r="K194" s="39"/>
    </row>
    <row r="195" spans="1:11" ht="18.75" thickBot="1" x14ac:dyDescent="0.4">
      <c r="A195" s="50" t="s">
        <v>85</v>
      </c>
      <c r="B195" s="53"/>
      <c r="C195" s="53"/>
      <c r="D195" s="53"/>
      <c r="E195" s="52"/>
      <c r="F195" s="53"/>
      <c r="G195" s="53"/>
      <c r="H195" s="39"/>
      <c r="I195" s="38"/>
      <c r="J195" s="38"/>
      <c r="K195" s="39"/>
    </row>
    <row r="196" spans="1:11" x14ac:dyDescent="0.2">
      <c r="A196" s="4" t="s">
        <v>14</v>
      </c>
      <c r="B196" s="2"/>
      <c r="C196" s="2"/>
      <c r="D196" s="14">
        <v>6</v>
      </c>
      <c r="E196" s="2"/>
      <c r="F196" s="2"/>
      <c r="G196" s="1">
        <f>SUM(B196:F196)</f>
        <v>6</v>
      </c>
      <c r="H196" s="39"/>
      <c r="I196" s="38"/>
      <c r="J196" s="38"/>
      <c r="K196" s="39"/>
    </row>
    <row r="197" spans="1:11" x14ac:dyDescent="0.2">
      <c r="A197" s="4" t="s">
        <v>441</v>
      </c>
      <c r="B197" s="2"/>
      <c r="C197" s="2"/>
      <c r="D197" s="14">
        <v>4</v>
      </c>
      <c r="E197" s="2"/>
      <c r="F197" s="2"/>
      <c r="G197" s="1">
        <f>SUM(B197:F197)</f>
        <v>4</v>
      </c>
      <c r="H197" s="39"/>
      <c r="I197" s="38"/>
      <c r="J197" s="38"/>
      <c r="K197" s="39"/>
    </row>
    <row r="198" spans="1:11" ht="15.75" thickBot="1" x14ac:dyDescent="0.25">
      <c r="A198" s="4" t="s">
        <v>442</v>
      </c>
      <c r="B198" s="2"/>
      <c r="C198" s="2"/>
      <c r="D198" s="14">
        <v>2</v>
      </c>
      <c r="E198" s="2"/>
      <c r="F198" s="2"/>
      <c r="G198" s="1">
        <f>SUM(B198:F198)</f>
        <v>2</v>
      </c>
      <c r="H198" s="39"/>
      <c r="I198" s="38"/>
      <c r="J198" s="38"/>
      <c r="K198" s="39"/>
    </row>
    <row r="199" spans="1:11" ht="18.75" thickBot="1" x14ac:dyDescent="0.4">
      <c r="A199" s="17" t="s">
        <v>86</v>
      </c>
      <c r="B199" s="40"/>
      <c r="C199" s="40"/>
      <c r="D199" s="40"/>
      <c r="E199" s="21"/>
      <c r="F199" s="40"/>
      <c r="G199" s="40"/>
      <c r="H199" s="39"/>
      <c r="I199" s="38"/>
      <c r="J199" s="38"/>
      <c r="K199" s="39"/>
    </row>
    <row r="200" spans="1:11" ht="18.75" thickBot="1" x14ac:dyDescent="0.4">
      <c r="A200" s="50" t="s">
        <v>87</v>
      </c>
      <c r="B200" s="52"/>
      <c r="C200" s="52"/>
      <c r="D200" s="52"/>
      <c r="E200" s="52"/>
      <c r="F200" s="53"/>
      <c r="G200" s="53"/>
      <c r="H200" s="39"/>
      <c r="I200" s="38"/>
      <c r="J200" s="38"/>
      <c r="K200" s="39"/>
    </row>
    <row r="201" spans="1:11" x14ac:dyDescent="0.2">
      <c r="A201" s="3" t="s">
        <v>423</v>
      </c>
      <c r="B201" s="14">
        <v>6</v>
      </c>
      <c r="C201" s="14">
        <v>3</v>
      </c>
      <c r="D201" s="13"/>
      <c r="E201" s="1"/>
      <c r="F201" s="1"/>
      <c r="G201" s="1">
        <f t="shared" ref="G201:G207" si="6">SUM(B201:F201)</f>
        <v>9</v>
      </c>
      <c r="H201" s="39"/>
      <c r="I201" s="38"/>
      <c r="J201" s="38"/>
      <c r="K201" s="39"/>
    </row>
    <row r="202" spans="1:11" x14ac:dyDescent="0.2">
      <c r="A202" s="3" t="s">
        <v>431</v>
      </c>
      <c r="B202" s="14"/>
      <c r="C202" s="14"/>
      <c r="D202" s="14">
        <v>6</v>
      </c>
      <c r="E202" s="1"/>
      <c r="F202" s="1"/>
      <c r="G202" s="1">
        <f t="shared" si="6"/>
        <v>6</v>
      </c>
      <c r="H202" s="39"/>
      <c r="I202" s="38"/>
      <c r="J202" s="38"/>
      <c r="K202" s="39"/>
    </row>
    <row r="203" spans="1:11" x14ac:dyDescent="0.2">
      <c r="A203" s="5" t="s">
        <v>419</v>
      </c>
      <c r="B203" s="1">
        <v>4</v>
      </c>
      <c r="C203" s="1"/>
      <c r="D203" s="14"/>
      <c r="E203" s="1"/>
      <c r="F203" s="2"/>
      <c r="G203" s="1">
        <f t="shared" si="6"/>
        <v>4</v>
      </c>
      <c r="H203" s="39"/>
      <c r="I203" s="38"/>
      <c r="J203" s="38"/>
      <c r="K203" s="39"/>
    </row>
    <row r="204" spans="1:11" x14ac:dyDescent="0.2">
      <c r="A204" s="3" t="s">
        <v>436</v>
      </c>
      <c r="B204" s="14"/>
      <c r="C204" s="14"/>
      <c r="D204" s="14">
        <v>4</v>
      </c>
      <c r="E204" s="1"/>
      <c r="F204" s="1"/>
      <c r="G204" s="1">
        <f t="shared" si="6"/>
        <v>4</v>
      </c>
      <c r="H204" s="39"/>
      <c r="I204" s="38"/>
      <c r="J204" s="38"/>
      <c r="K204" s="39"/>
    </row>
    <row r="205" spans="1:11" x14ac:dyDescent="0.2">
      <c r="A205" s="3" t="s">
        <v>412</v>
      </c>
      <c r="B205" s="14">
        <v>2</v>
      </c>
      <c r="C205" s="14"/>
      <c r="D205" s="14"/>
      <c r="E205" s="1"/>
      <c r="F205" s="1"/>
      <c r="G205" s="1">
        <f t="shared" si="6"/>
        <v>2</v>
      </c>
      <c r="H205" s="39"/>
      <c r="I205" s="38"/>
      <c r="J205" s="38"/>
      <c r="K205" s="39"/>
    </row>
    <row r="206" spans="1:11" x14ac:dyDescent="0.2">
      <c r="A206" s="3" t="s">
        <v>10</v>
      </c>
      <c r="B206" s="14"/>
      <c r="C206" s="14"/>
      <c r="D206" s="14">
        <v>2</v>
      </c>
      <c r="E206" s="1"/>
      <c r="F206" s="1"/>
      <c r="G206" s="1">
        <f t="shared" si="6"/>
        <v>2</v>
      </c>
      <c r="H206" s="39"/>
      <c r="I206" s="38"/>
      <c r="J206" s="38"/>
      <c r="K206" s="39"/>
    </row>
    <row r="207" spans="1:11" ht="15.75" thickBot="1" x14ac:dyDescent="0.25">
      <c r="A207" s="3" t="s">
        <v>456</v>
      </c>
      <c r="B207" s="14"/>
      <c r="C207" s="14">
        <v>2</v>
      </c>
      <c r="D207" s="14"/>
      <c r="E207" s="1"/>
      <c r="F207" s="1"/>
      <c r="G207" s="1">
        <f t="shared" si="6"/>
        <v>2</v>
      </c>
      <c r="H207" s="39"/>
      <c r="I207" s="38"/>
      <c r="J207" s="38"/>
      <c r="K207" s="39"/>
    </row>
    <row r="208" spans="1:11" ht="18.75" thickBot="1" x14ac:dyDescent="0.4">
      <c r="A208" s="50" t="s">
        <v>96</v>
      </c>
      <c r="B208" s="53"/>
      <c r="C208" s="53"/>
      <c r="D208" s="53"/>
      <c r="E208" s="52"/>
      <c r="F208" s="53"/>
      <c r="G208" s="53"/>
      <c r="H208" s="39"/>
      <c r="I208" s="38"/>
      <c r="J208" s="38"/>
      <c r="K208" s="39"/>
    </row>
    <row r="209" spans="1:11" x14ac:dyDescent="0.2">
      <c r="A209" s="3" t="s">
        <v>431</v>
      </c>
      <c r="B209" s="14"/>
      <c r="C209" s="14"/>
      <c r="D209" s="14">
        <v>6</v>
      </c>
      <c r="E209" s="1"/>
      <c r="F209" s="1"/>
      <c r="G209" s="1">
        <f>SUM(B209:F209)</f>
        <v>6</v>
      </c>
      <c r="H209" s="39"/>
      <c r="I209" s="38"/>
      <c r="J209" s="38"/>
      <c r="K209" s="39"/>
    </row>
    <row r="210" spans="1:11" x14ac:dyDescent="0.2">
      <c r="A210" s="3" t="s">
        <v>88</v>
      </c>
      <c r="B210" s="14">
        <v>4</v>
      </c>
      <c r="C210" s="14"/>
      <c r="D210" s="14"/>
      <c r="E210" s="1"/>
      <c r="F210" s="1"/>
      <c r="G210" s="1">
        <f>SUM(B210:F210)</f>
        <v>4</v>
      </c>
      <c r="H210" s="39"/>
      <c r="I210" s="38"/>
      <c r="J210" s="38"/>
      <c r="K210" s="39"/>
    </row>
    <row r="211" spans="1:11" x14ac:dyDescent="0.2">
      <c r="A211" s="3" t="s">
        <v>412</v>
      </c>
      <c r="B211" s="39"/>
      <c r="C211" s="39"/>
      <c r="D211" s="14">
        <v>4</v>
      </c>
      <c r="E211" s="1"/>
      <c r="F211" s="1"/>
      <c r="G211" s="1">
        <f>SUM(B211:F211)</f>
        <v>4</v>
      </c>
      <c r="H211" s="39"/>
      <c r="I211" s="38"/>
      <c r="J211" s="38"/>
      <c r="K211" s="39"/>
    </row>
    <row r="212" spans="1:11" x14ac:dyDescent="0.2">
      <c r="A212" s="3" t="s">
        <v>420</v>
      </c>
      <c r="B212" s="14">
        <v>2</v>
      </c>
      <c r="C212" s="14"/>
      <c r="D212" s="14"/>
      <c r="E212" s="1"/>
      <c r="F212" s="1"/>
      <c r="G212" s="1">
        <f>SUM(B212:F212)</f>
        <v>2</v>
      </c>
      <c r="H212" s="39"/>
      <c r="I212" s="38"/>
      <c r="J212" s="38"/>
      <c r="K212" s="39"/>
    </row>
    <row r="213" spans="1:11" ht="15.75" thickBot="1" x14ac:dyDescent="0.25">
      <c r="A213" s="3" t="s">
        <v>435</v>
      </c>
      <c r="B213" s="39"/>
      <c r="C213" s="39"/>
      <c r="D213" s="14">
        <v>2</v>
      </c>
      <c r="E213" s="1"/>
      <c r="F213" s="1"/>
      <c r="G213" s="1">
        <f>SUM(B213:F213)</f>
        <v>2</v>
      </c>
      <c r="H213" s="39"/>
      <c r="I213" s="38"/>
      <c r="J213" s="38"/>
      <c r="K213" s="39"/>
    </row>
    <row r="214" spans="1:11" ht="18.75" thickBot="1" x14ac:dyDescent="0.4">
      <c r="A214" s="17" t="s">
        <v>98</v>
      </c>
      <c r="B214" s="40"/>
      <c r="C214" s="40"/>
      <c r="D214" s="40"/>
      <c r="E214" s="21"/>
      <c r="F214" s="40"/>
      <c r="G214" s="40"/>
      <c r="H214" s="39"/>
      <c r="I214" s="38"/>
      <c r="J214" s="38"/>
      <c r="K214" s="39"/>
    </row>
    <row r="215" spans="1:11" ht="18.75" thickBot="1" x14ac:dyDescent="0.4">
      <c r="A215" s="50" t="s">
        <v>99</v>
      </c>
      <c r="B215" s="53"/>
      <c r="C215" s="53"/>
      <c r="D215" s="53"/>
      <c r="E215" s="52"/>
      <c r="F215" s="53"/>
      <c r="G215" s="53"/>
      <c r="H215" s="39"/>
      <c r="I215" s="38"/>
    </row>
    <row r="216" spans="1:11" ht="14.25" customHeight="1" x14ac:dyDescent="0.2">
      <c r="A216" s="3" t="s">
        <v>88</v>
      </c>
      <c r="B216" s="2">
        <v>4</v>
      </c>
      <c r="C216" s="2"/>
      <c r="D216" s="14">
        <v>4</v>
      </c>
      <c r="E216" s="1"/>
      <c r="F216" s="1"/>
      <c r="G216" s="1">
        <f>SUM(B216:F216)</f>
        <v>8</v>
      </c>
      <c r="H216" s="39"/>
      <c r="I216" s="38"/>
    </row>
    <row r="217" spans="1:11" x14ac:dyDescent="0.2">
      <c r="A217" s="3" t="s">
        <v>425</v>
      </c>
      <c r="B217" s="2">
        <v>2</v>
      </c>
      <c r="C217" s="2"/>
      <c r="D217" s="14"/>
      <c r="E217" s="1"/>
      <c r="F217" s="1"/>
      <c r="G217" s="1">
        <f>SUM(B217:F217)</f>
        <v>2</v>
      </c>
      <c r="H217" s="39"/>
      <c r="I217" s="38"/>
    </row>
    <row r="218" spans="1:11" ht="15.75" thickBot="1" x14ac:dyDescent="0.25">
      <c r="A218" s="3" t="s">
        <v>419</v>
      </c>
      <c r="B218" s="1"/>
      <c r="C218" s="1"/>
      <c r="D218" s="14">
        <v>2</v>
      </c>
      <c r="E218" s="1"/>
      <c r="F218" s="1"/>
      <c r="G218" s="1">
        <f>SUM(B218:F218)</f>
        <v>2</v>
      </c>
      <c r="H218" s="39"/>
      <c r="I218" s="38"/>
    </row>
    <row r="219" spans="1:11" ht="18.75" thickBot="1" x14ac:dyDescent="0.4">
      <c r="A219" s="50" t="s">
        <v>100</v>
      </c>
      <c r="B219" s="53"/>
      <c r="C219" s="53"/>
      <c r="D219" s="53"/>
      <c r="E219" s="52"/>
      <c r="F219" s="53"/>
      <c r="G219" s="53"/>
      <c r="H219" s="39"/>
      <c r="I219" s="38"/>
    </row>
    <row r="220" spans="1:11" x14ac:dyDescent="0.2">
      <c r="A220" s="3" t="s">
        <v>12</v>
      </c>
      <c r="B220" s="14">
        <v>6</v>
      </c>
      <c r="C220" s="14"/>
      <c r="D220" s="14">
        <v>6</v>
      </c>
      <c r="E220" s="1"/>
      <c r="F220" s="1"/>
      <c r="G220" s="1">
        <f>SUM(B220:F220)</f>
        <v>12</v>
      </c>
      <c r="H220" s="39"/>
      <c r="I220" s="38"/>
    </row>
    <row r="221" spans="1:11" x14ac:dyDescent="0.2">
      <c r="A221" s="5" t="s">
        <v>32</v>
      </c>
      <c r="B221" s="2">
        <v>2</v>
      </c>
      <c r="C221" s="2">
        <v>1</v>
      </c>
      <c r="D221" s="2">
        <v>4</v>
      </c>
      <c r="E221" s="1"/>
      <c r="F221" s="1"/>
      <c r="G221" s="1">
        <f>SUM(B221:F221)</f>
        <v>7</v>
      </c>
      <c r="H221" s="39"/>
      <c r="I221" s="38"/>
    </row>
    <row r="222" spans="1:11" x14ac:dyDescent="0.2">
      <c r="A222" s="5" t="s">
        <v>13</v>
      </c>
      <c r="B222" s="2">
        <v>4</v>
      </c>
      <c r="C222" s="2"/>
      <c r="D222" s="14"/>
      <c r="E222" s="1"/>
      <c r="F222" s="1"/>
      <c r="G222" s="1">
        <f>SUM(B222:F222)</f>
        <v>4</v>
      </c>
      <c r="H222" s="39"/>
      <c r="I222" s="38"/>
    </row>
    <row r="223" spans="1:11" ht="15.75" thickBot="1" x14ac:dyDescent="0.25">
      <c r="A223" s="5" t="s">
        <v>88</v>
      </c>
      <c r="B223" s="2"/>
      <c r="C223" s="2"/>
      <c r="D223" s="2">
        <v>2</v>
      </c>
      <c r="E223" s="1"/>
      <c r="F223" s="1"/>
      <c r="G223" s="1">
        <f>SUM(B223:F223)</f>
        <v>2</v>
      </c>
      <c r="H223" s="39"/>
      <c r="I223" s="38"/>
    </row>
    <row r="224" spans="1:11" ht="18.75" thickBot="1" x14ac:dyDescent="0.4">
      <c r="A224" s="50" t="s">
        <v>101</v>
      </c>
      <c r="B224" s="53"/>
      <c r="C224" s="53"/>
      <c r="D224" s="53"/>
      <c r="E224" s="52"/>
      <c r="F224" s="53"/>
      <c r="G224" s="53"/>
      <c r="H224" s="39"/>
      <c r="I224" s="38"/>
    </row>
    <row r="225" spans="1:11" x14ac:dyDescent="0.2">
      <c r="A225" s="3" t="s">
        <v>12</v>
      </c>
      <c r="B225" s="14">
        <v>6</v>
      </c>
      <c r="C225" s="14"/>
      <c r="D225" s="14">
        <v>6</v>
      </c>
      <c r="E225" s="1"/>
      <c r="F225" s="1"/>
      <c r="G225" s="1">
        <f>SUM(B225:F225)</f>
        <v>12</v>
      </c>
      <c r="H225" s="39"/>
      <c r="I225" s="38"/>
    </row>
    <row r="226" spans="1:11" x14ac:dyDescent="0.2">
      <c r="A226" s="5" t="s">
        <v>13</v>
      </c>
      <c r="B226" s="2">
        <v>4</v>
      </c>
      <c r="C226" s="2"/>
      <c r="D226" s="14"/>
      <c r="E226" s="2"/>
      <c r="F226" s="1"/>
      <c r="G226" s="1">
        <f>SUM(B226:F226)</f>
        <v>4</v>
      </c>
      <c r="H226" s="39"/>
      <c r="I226" s="38"/>
    </row>
    <row r="227" spans="1:11" x14ac:dyDescent="0.2">
      <c r="A227" s="5" t="s">
        <v>443</v>
      </c>
      <c r="B227" s="2"/>
      <c r="C227" s="2"/>
      <c r="D227" s="14">
        <v>4</v>
      </c>
      <c r="E227" s="2"/>
      <c r="F227" s="1"/>
      <c r="G227" s="1">
        <f>SUM(B227:F227)</f>
        <v>4</v>
      </c>
      <c r="H227" s="39"/>
      <c r="I227" s="38"/>
    </row>
    <row r="228" spans="1:11" ht="15.75" thickBot="1" x14ac:dyDescent="0.25">
      <c r="A228" s="5" t="s">
        <v>32</v>
      </c>
      <c r="B228" s="2">
        <v>2</v>
      </c>
      <c r="C228" s="2"/>
      <c r="D228" s="14" t="s">
        <v>437</v>
      </c>
      <c r="E228" s="2"/>
      <c r="F228" s="1"/>
      <c r="G228" s="1">
        <f>SUM(B228:F228)</f>
        <v>2</v>
      </c>
      <c r="H228" s="39"/>
      <c r="I228" s="38"/>
    </row>
    <row r="229" spans="1:11" ht="18.75" thickBot="1" x14ac:dyDescent="0.4">
      <c r="A229" s="50" t="s">
        <v>102</v>
      </c>
      <c r="B229" s="53"/>
      <c r="C229" s="53"/>
      <c r="D229" s="52"/>
      <c r="E229" s="52"/>
      <c r="F229" s="53"/>
      <c r="G229" s="53"/>
      <c r="H229" s="39"/>
      <c r="I229" s="38"/>
      <c r="J229" s="38"/>
      <c r="K229" s="39"/>
    </row>
    <row r="230" spans="1:11" x14ac:dyDescent="0.2">
      <c r="A230" s="3" t="s">
        <v>412</v>
      </c>
      <c r="B230" s="14">
        <v>6</v>
      </c>
      <c r="C230" s="14"/>
      <c r="D230" s="14"/>
      <c r="E230" s="1"/>
      <c r="F230" s="1"/>
      <c r="G230" s="1">
        <f t="shared" ref="G230:G237" si="7">SUM(B230:F230)</f>
        <v>6</v>
      </c>
      <c r="H230" s="39"/>
      <c r="I230" s="38"/>
      <c r="J230" s="38"/>
      <c r="K230" s="39"/>
    </row>
    <row r="231" spans="1:11" x14ac:dyDescent="0.2">
      <c r="A231" s="3" t="s">
        <v>431</v>
      </c>
      <c r="B231" s="14"/>
      <c r="C231" s="14"/>
      <c r="D231" s="14">
        <v>6</v>
      </c>
      <c r="E231" s="1"/>
      <c r="F231" s="1"/>
      <c r="G231" s="1">
        <f t="shared" si="7"/>
        <v>6</v>
      </c>
      <c r="H231" s="39"/>
      <c r="I231" s="38"/>
      <c r="J231" s="38"/>
      <c r="K231" s="39"/>
    </row>
    <row r="232" spans="1:11" x14ac:dyDescent="0.2">
      <c r="A232" s="3" t="s">
        <v>427</v>
      </c>
      <c r="B232" s="14">
        <v>4</v>
      </c>
      <c r="C232" s="14">
        <v>1</v>
      </c>
      <c r="D232" s="14"/>
      <c r="E232" s="1"/>
      <c r="F232" s="1"/>
      <c r="G232" s="1">
        <f t="shared" si="7"/>
        <v>5</v>
      </c>
      <c r="H232" s="39"/>
      <c r="I232" s="38"/>
      <c r="J232" s="38"/>
      <c r="K232" s="39"/>
    </row>
    <row r="233" spans="1:11" x14ac:dyDescent="0.2">
      <c r="A233" s="3" t="s">
        <v>436</v>
      </c>
      <c r="B233" s="14"/>
      <c r="C233" s="14"/>
      <c r="D233" s="14">
        <v>4</v>
      </c>
      <c r="E233" s="1"/>
      <c r="F233" s="1"/>
      <c r="G233" s="1">
        <f t="shared" si="7"/>
        <v>4</v>
      </c>
      <c r="H233" s="39"/>
      <c r="I233" s="38"/>
      <c r="J233" s="38"/>
      <c r="K233" s="39"/>
    </row>
    <row r="234" spans="1:11" x14ac:dyDescent="0.2">
      <c r="A234" s="3" t="s">
        <v>456</v>
      </c>
      <c r="B234" s="14"/>
      <c r="C234" s="14">
        <v>3</v>
      </c>
      <c r="D234" s="14"/>
      <c r="E234" s="1"/>
      <c r="F234" s="1"/>
      <c r="G234" s="1">
        <f t="shared" si="7"/>
        <v>3</v>
      </c>
      <c r="H234" s="39"/>
      <c r="I234" s="38"/>
      <c r="J234" s="38"/>
      <c r="K234" s="39"/>
    </row>
    <row r="235" spans="1:11" x14ac:dyDescent="0.2">
      <c r="A235" s="3" t="s">
        <v>88</v>
      </c>
      <c r="B235" s="14">
        <v>2</v>
      </c>
      <c r="C235" s="14"/>
      <c r="D235" s="14"/>
      <c r="E235" s="1"/>
      <c r="F235" s="1"/>
      <c r="G235" s="1">
        <f t="shared" si="7"/>
        <v>2</v>
      </c>
      <c r="H235" s="39"/>
      <c r="I235" s="38"/>
      <c r="J235" s="38"/>
      <c r="K235" s="39"/>
    </row>
    <row r="236" spans="1:11" x14ac:dyDescent="0.2">
      <c r="A236" s="3" t="s">
        <v>453</v>
      </c>
      <c r="B236" s="14"/>
      <c r="C236" s="14">
        <v>2</v>
      </c>
      <c r="D236" s="14"/>
      <c r="E236" s="1"/>
      <c r="F236" s="1"/>
      <c r="G236" s="1">
        <f t="shared" si="7"/>
        <v>2</v>
      </c>
      <c r="H236" s="39"/>
      <c r="I236" s="38"/>
      <c r="J236" s="38"/>
      <c r="K236" s="39"/>
    </row>
    <row r="237" spans="1:11" ht="15.75" thickBot="1" x14ac:dyDescent="0.25">
      <c r="A237" s="3" t="s">
        <v>429</v>
      </c>
      <c r="B237" s="14"/>
      <c r="C237" s="14"/>
      <c r="D237" s="14">
        <v>2</v>
      </c>
      <c r="E237" s="1"/>
      <c r="F237" s="1"/>
      <c r="G237" s="1">
        <f t="shared" si="7"/>
        <v>2</v>
      </c>
      <c r="H237" s="39"/>
      <c r="I237" s="38"/>
      <c r="J237" s="38"/>
      <c r="K237" s="39"/>
    </row>
    <row r="238" spans="1:11" ht="18.75" thickBot="1" x14ac:dyDescent="0.4">
      <c r="A238" s="50" t="s">
        <v>104</v>
      </c>
      <c r="B238" s="53"/>
      <c r="C238" s="53"/>
      <c r="D238" s="53"/>
      <c r="E238" s="52"/>
      <c r="F238" s="53"/>
      <c r="G238" s="53"/>
      <c r="H238" s="39"/>
      <c r="I238" s="38"/>
      <c r="J238" s="38"/>
      <c r="K238" s="39"/>
    </row>
    <row r="239" spans="1:11" x14ac:dyDescent="0.2">
      <c r="A239" s="3" t="s">
        <v>412</v>
      </c>
      <c r="B239" s="14">
        <v>6</v>
      </c>
      <c r="C239" s="14"/>
      <c r="D239" s="39"/>
      <c r="E239" s="1"/>
      <c r="F239" s="1"/>
      <c r="G239" s="1">
        <f>SUM(B239:F239)</f>
        <v>6</v>
      </c>
      <c r="H239" s="39"/>
      <c r="I239" s="38"/>
      <c r="J239" s="38"/>
      <c r="K239" s="39"/>
    </row>
    <row r="240" spans="1:11" x14ac:dyDescent="0.2">
      <c r="A240" s="3" t="s">
        <v>420</v>
      </c>
      <c r="B240" s="14">
        <v>4</v>
      </c>
      <c r="C240" s="14"/>
      <c r="D240" s="1"/>
      <c r="E240" s="1"/>
      <c r="F240" s="1"/>
      <c r="G240" s="1">
        <f>SUM(B240:F240)</f>
        <v>4</v>
      </c>
      <c r="H240" s="39"/>
      <c r="I240" s="38"/>
      <c r="J240" s="38"/>
      <c r="K240" s="39"/>
    </row>
    <row r="241" spans="1:12" x14ac:dyDescent="0.2">
      <c r="A241" s="3" t="s">
        <v>88</v>
      </c>
      <c r="B241" s="14">
        <v>2</v>
      </c>
      <c r="C241" s="14"/>
      <c r="D241" s="1"/>
      <c r="E241" s="2"/>
      <c r="F241" s="2"/>
      <c r="G241" s="1">
        <f>SUM(B241:F241)</f>
        <v>2</v>
      </c>
      <c r="H241" s="39"/>
      <c r="I241" s="38"/>
      <c r="J241" s="38"/>
      <c r="K241" s="39"/>
    </row>
    <row r="242" spans="1:12" ht="15.75" thickBot="1" x14ac:dyDescent="0.25">
      <c r="A242" s="3" t="s">
        <v>431</v>
      </c>
      <c r="B242" s="39"/>
      <c r="C242" s="39"/>
      <c r="D242" s="14">
        <v>2</v>
      </c>
      <c r="E242" s="3"/>
      <c r="F242" s="1"/>
      <c r="G242" s="1">
        <f>SUM(B242:F242)</f>
        <v>2</v>
      </c>
      <c r="H242" s="39"/>
      <c r="I242" s="38"/>
      <c r="J242" s="38"/>
      <c r="K242" s="39"/>
    </row>
    <row r="243" spans="1:12" ht="18.75" thickBot="1" x14ac:dyDescent="0.4">
      <c r="A243" s="17" t="s">
        <v>105</v>
      </c>
      <c r="B243" s="40"/>
      <c r="C243" s="40"/>
      <c r="D243" s="40"/>
      <c r="E243" s="21"/>
      <c r="F243" s="40"/>
      <c r="G243" s="40"/>
      <c r="H243" s="39"/>
      <c r="I243" s="38"/>
      <c r="J243" s="38"/>
      <c r="K243" s="39"/>
    </row>
    <row r="244" spans="1:12" ht="18.75" thickBot="1" x14ac:dyDescent="0.4">
      <c r="A244" s="50" t="s">
        <v>106</v>
      </c>
      <c r="B244" s="53"/>
      <c r="C244" s="53"/>
      <c r="D244" s="53"/>
      <c r="E244" s="52"/>
      <c r="F244" s="53"/>
      <c r="G244" s="53"/>
      <c r="H244" s="39"/>
      <c r="I244" s="38"/>
      <c r="J244" s="38"/>
      <c r="K244" s="39"/>
    </row>
    <row r="245" spans="1:12" x14ac:dyDescent="0.2">
      <c r="A245" s="3" t="s">
        <v>88</v>
      </c>
      <c r="B245" s="2">
        <v>6</v>
      </c>
      <c r="C245" s="2"/>
      <c r="D245" s="14">
        <v>6</v>
      </c>
      <c r="E245" s="1"/>
      <c r="F245" s="2"/>
      <c r="G245" s="1">
        <f>SUM(B245:F245)</f>
        <v>12</v>
      </c>
      <c r="H245" s="39"/>
      <c r="I245" s="38"/>
      <c r="J245" s="38"/>
      <c r="K245" s="39"/>
    </row>
    <row r="246" spans="1:12" x14ac:dyDescent="0.2">
      <c r="A246" s="3" t="s">
        <v>425</v>
      </c>
      <c r="B246" s="2">
        <v>4</v>
      </c>
      <c r="C246" s="2"/>
      <c r="D246" s="1"/>
      <c r="E246" s="1"/>
      <c r="F246" s="2"/>
      <c r="G246" s="1">
        <f>SUM(B246:F246)</f>
        <v>4</v>
      </c>
      <c r="H246" s="39"/>
      <c r="I246" s="38"/>
      <c r="J246" s="38"/>
      <c r="K246" s="39"/>
    </row>
    <row r="247" spans="1:12" x14ac:dyDescent="0.2">
      <c r="A247" s="3" t="s">
        <v>419</v>
      </c>
      <c r="B247" s="2"/>
      <c r="C247" s="2"/>
      <c r="D247" s="1">
        <v>4</v>
      </c>
      <c r="E247" s="1"/>
      <c r="F247" s="2"/>
      <c r="G247" s="1">
        <f>SUM(B247:F247)</f>
        <v>4</v>
      </c>
      <c r="H247" s="39"/>
      <c r="I247" s="38"/>
      <c r="J247" s="38"/>
      <c r="K247" s="39"/>
    </row>
    <row r="248" spans="1:12" x14ac:dyDescent="0.2">
      <c r="A248" s="3" t="s">
        <v>428</v>
      </c>
      <c r="B248" s="2">
        <v>2</v>
      </c>
      <c r="C248" s="2"/>
      <c r="D248" s="1"/>
      <c r="E248" s="1"/>
      <c r="F248" s="2"/>
      <c r="G248" s="1">
        <f>SUM(B248:F248)</f>
        <v>2</v>
      </c>
      <c r="H248" s="39"/>
      <c r="I248" s="38"/>
      <c r="J248" s="38"/>
      <c r="K248" s="39"/>
    </row>
    <row r="249" spans="1:12" ht="15.75" thickBot="1" x14ac:dyDescent="0.25">
      <c r="A249" s="3" t="s">
        <v>441</v>
      </c>
      <c r="B249" s="2"/>
      <c r="C249" s="2"/>
      <c r="D249" s="1">
        <v>2</v>
      </c>
      <c r="E249" s="1"/>
      <c r="F249" s="2"/>
      <c r="G249" s="1">
        <f>SUM(B249:F249)</f>
        <v>2</v>
      </c>
      <c r="H249" s="39"/>
      <c r="I249" s="38"/>
      <c r="J249" s="38"/>
      <c r="K249" s="39"/>
    </row>
    <row r="250" spans="1:12" ht="18.75" thickBot="1" x14ac:dyDescent="0.4">
      <c r="A250" s="50" t="s">
        <v>107</v>
      </c>
      <c r="B250" s="53"/>
      <c r="C250" s="53"/>
      <c r="D250" s="53"/>
      <c r="E250" s="52"/>
      <c r="F250" s="53"/>
      <c r="G250" s="53"/>
      <c r="H250" s="39"/>
      <c r="I250" s="38"/>
      <c r="J250" s="38"/>
      <c r="K250" s="39"/>
    </row>
    <row r="251" spans="1:12" x14ac:dyDescent="0.2">
      <c r="A251" s="5" t="s">
        <v>32</v>
      </c>
      <c r="B251" s="2">
        <v>4</v>
      </c>
      <c r="C251" s="2">
        <v>1</v>
      </c>
      <c r="D251" s="14">
        <v>4</v>
      </c>
      <c r="E251" s="2"/>
      <c r="F251" s="2"/>
      <c r="G251" s="1">
        <f>SUM(B251:F251)</f>
        <v>9</v>
      </c>
      <c r="H251" s="39"/>
      <c r="I251" s="38"/>
      <c r="J251" s="38"/>
      <c r="K251" s="39"/>
    </row>
    <row r="252" spans="1:12" x14ac:dyDescent="0.2">
      <c r="A252" s="3" t="s">
        <v>12</v>
      </c>
      <c r="B252" s="2">
        <v>6</v>
      </c>
      <c r="C252" s="2"/>
      <c r="D252" s="14"/>
      <c r="E252" s="2"/>
      <c r="F252" s="2"/>
      <c r="G252" s="1">
        <f>SUM(B252:F252)</f>
        <v>6</v>
      </c>
      <c r="H252" s="39"/>
      <c r="I252" s="38"/>
      <c r="J252" s="38"/>
      <c r="K252" s="39"/>
    </row>
    <row r="253" spans="1:12" x14ac:dyDescent="0.2">
      <c r="A253" s="3" t="s">
        <v>422</v>
      </c>
      <c r="B253" s="2">
        <v>2</v>
      </c>
      <c r="C253" s="2"/>
      <c r="D253" s="14"/>
      <c r="E253" s="2"/>
      <c r="F253" s="2"/>
      <c r="G253" s="1">
        <f>SUM(B253:F253)</f>
        <v>2</v>
      </c>
      <c r="H253" s="39"/>
      <c r="I253" s="38"/>
      <c r="J253" s="38"/>
      <c r="K253" s="39"/>
    </row>
    <row r="254" spans="1:12" ht="15.75" thickBot="1" x14ac:dyDescent="0.25">
      <c r="A254" s="3" t="s">
        <v>88</v>
      </c>
      <c r="B254" s="2"/>
      <c r="C254" s="2"/>
      <c r="D254" s="14" t="s">
        <v>437</v>
      </c>
      <c r="E254" s="2"/>
      <c r="F254" s="2"/>
      <c r="G254" s="1">
        <f>SUM(B254:F254)</f>
        <v>0</v>
      </c>
      <c r="H254" s="39"/>
      <c r="I254" s="38"/>
      <c r="J254" s="38"/>
      <c r="K254" s="39"/>
    </row>
    <row r="255" spans="1:12" ht="18.75" thickBot="1" x14ac:dyDescent="0.4">
      <c r="A255" s="50" t="s">
        <v>108</v>
      </c>
      <c r="B255" s="53"/>
      <c r="C255" s="53"/>
      <c r="D255" s="53"/>
      <c r="E255" s="52"/>
      <c r="F255" s="53"/>
      <c r="G255" s="53"/>
      <c r="H255" s="39"/>
      <c r="I255" s="38"/>
      <c r="J255" s="38"/>
      <c r="K255" s="39"/>
      <c r="L255" s="39"/>
    </row>
    <row r="256" spans="1:12" x14ac:dyDescent="0.2">
      <c r="A256" s="3" t="s">
        <v>12</v>
      </c>
      <c r="B256" s="1">
        <v>6</v>
      </c>
      <c r="C256" s="1"/>
      <c r="D256" s="14">
        <v>2</v>
      </c>
      <c r="E256" s="2"/>
      <c r="F256" s="1"/>
      <c r="G256" s="1">
        <f>SUM(B256:F256)</f>
        <v>8</v>
      </c>
      <c r="H256" s="39"/>
      <c r="I256" s="38"/>
      <c r="J256" s="38"/>
      <c r="K256" s="39"/>
      <c r="L256" s="39"/>
    </row>
    <row r="257" spans="1:12" x14ac:dyDescent="0.2">
      <c r="A257" s="3" t="s">
        <v>32</v>
      </c>
      <c r="B257" s="1">
        <v>2</v>
      </c>
      <c r="C257" s="1">
        <v>2</v>
      </c>
      <c r="D257" s="14">
        <v>4</v>
      </c>
      <c r="E257" s="2"/>
      <c r="F257" s="1"/>
      <c r="G257" s="1">
        <f>SUM(B257:F257)</f>
        <v>8</v>
      </c>
      <c r="H257" s="39"/>
      <c r="I257" s="38"/>
      <c r="J257" s="38"/>
      <c r="K257" s="39"/>
      <c r="L257" s="39"/>
    </row>
    <row r="258" spans="1:12" x14ac:dyDescent="0.2">
      <c r="A258" s="3" t="s">
        <v>14</v>
      </c>
      <c r="B258" s="1"/>
      <c r="C258" s="1"/>
      <c r="D258" s="14">
        <v>6</v>
      </c>
      <c r="E258" s="2"/>
      <c r="F258" s="1"/>
      <c r="G258" s="1">
        <f>SUM(B258:F258)</f>
        <v>6</v>
      </c>
      <c r="H258" s="39"/>
      <c r="I258" s="38"/>
      <c r="J258" s="38"/>
      <c r="K258" s="39"/>
      <c r="L258" s="39"/>
    </row>
    <row r="259" spans="1:12" x14ac:dyDescent="0.2">
      <c r="A259" s="3" t="s">
        <v>422</v>
      </c>
      <c r="B259" s="1">
        <v>4</v>
      </c>
      <c r="C259" s="1">
        <v>1</v>
      </c>
      <c r="D259" s="39"/>
      <c r="E259" s="3"/>
      <c r="F259" s="1"/>
      <c r="G259" s="1">
        <f>SUM(B259:F259)</f>
        <v>5</v>
      </c>
      <c r="H259" s="39"/>
      <c r="I259" s="38"/>
      <c r="J259" s="38"/>
      <c r="K259" s="39"/>
      <c r="L259" s="39"/>
    </row>
    <row r="260" spans="1:12" ht="15.75" thickBot="1" x14ac:dyDescent="0.25">
      <c r="A260" s="3" t="s">
        <v>449</v>
      </c>
      <c r="B260" s="1"/>
      <c r="C260" s="1">
        <v>3</v>
      </c>
      <c r="D260" s="39"/>
      <c r="E260" s="3"/>
      <c r="F260" s="1"/>
      <c r="G260" s="1">
        <f>SUM(B260:F260)</f>
        <v>3</v>
      </c>
      <c r="H260" s="39"/>
      <c r="I260" s="38"/>
      <c r="J260" s="38"/>
      <c r="K260" s="39"/>
      <c r="L260" s="39"/>
    </row>
    <row r="261" spans="1:12" ht="18.75" thickBot="1" x14ac:dyDescent="0.4">
      <c r="A261" s="50" t="s">
        <v>109</v>
      </c>
      <c r="B261" s="53"/>
      <c r="C261" s="53"/>
      <c r="D261" s="52"/>
      <c r="E261" s="52"/>
      <c r="F261" s="53"/>
      <c r="G261" s="53"/>
      <c r="H261" s="39"/>
      <c r="I261" s="38"/>
      <c r="J261" s="38"/>
      <c r="K261" s="39"/>
      <c r="L261" s="39"/>
    </row>
    <row r="262" spans="1:12" x14ac:dyDescent="0.2">
      <c r="A262" s="3" t="s">
        <v>444</v>
      </c>
      <c r="B262" s="1"/>
      <c r="C262" s="1"/>
      <c r="D262" s="14">
        <v>6</v>
      </c>
      <c r="E262" s="1"/>
      <c r="F262" s="1"/>
      <c r="G262" s="1">
        <f>SUM(B262:F262)</f>
        <v>6</v>
      </c>
      <c r="H262" s="39"/>
      <c r="I262" s="38"/>
      <c r="J262" s="38"/>
      <c r="K262" s="39"/>
      <c r="L262" s="39"/>
    </row>
    <row r="263" spans="1:12" x14ac:dyDescent="0.2">
      <c r="A263" s="60" t="s">
        <v>14</v>
      </c>
      <c r="B263" s="43"/>
      <c r="C263" s="43"/>
      <c r="D263" s="14">
        <v>4</v>
      </c>
      <c r="E263" s="16"/>
      <c r="F263" s="16"/>
      <c r="G263" s="1">
        <f>SUM(B263:F263)</f>
        <v>4</v>
      </c>
      <c r="H263" s="39"/>
      <c r="I263" s="38"/>
      <c r="J263" s="38"/>
      <c r="K263" s="39"/>
      <c r="L263" s="39"/>
    </row>
    <row r="264" spans="1:12" x14ac:dyDescent="0.2">
      <c r="A264" s="3" t="s">
        <v>421</v>
      </c>
      <c r="B264" s="38">
        <v>2</v>
      </c>
      <c r="C264" s="38"/>
      <c r="D264" s="39"/>
      <c r="E264" s="1"/>
      <c r="F264" s="1"/>
      <c r="G264" s="1">
        <f>SUM(B264:F264)</f>
        <v>2</v>
      </c>
      <c r="H264" s="39"/>
      <c r="I264" s="38"/>
      <c r="J264" s="38"/>
      <c r="K264" s="39"/>
      <c r="L264" s="39"/>
    </row>
    <row r="265" spans="1:12" ht="15.75" thickBot="1" x14ac:dyDescent="0.25">
      <c r="A265" s="60" t="s">
        <v>414</v>
      </c>
      <c r="B265" s="43"/>
      <c r="C265" s="43"/>
      <c r="D265" s="14">
        <v>2</v>
      </c>
      <c r="E265" s="16"/>
      <c r="F265" s="16"/>
      <c r="G265" s="1">
        <f>SUM(B265:F265)</f>
        <v>2</v>
      </c>
      <c r="H265" s="39"/>
      <c r="I265" s="38"/>
      <c r="J265" s="38"/>
      <c r="K265" s="39"/>
      <c r="L265" s="39"/>
    </row>
    <row r="266" spans="1:12" ht="18.75" thickBot="1" x14ac:dyDescent="0.4">
      <c r="A266" s="50" t="s">
        <v>424</v>
      </c>
      <c r="B266" s="53"/>
      <c r="C266" s="53"/>
      <c r="D266" s="52"/>
      <c r="E266" s="52"/>
      <c r="F266" s="53"/>
      <c r="G266" s="53"/>
      <c r="H266" s="39"/>
      <c r="I266" s="38"/>
      <c r="J266" s="38"/>
      <c r="K266" s="39"/>
      <c r="L266" s="39"/>
    </row>
    <row r="267" spans="1:12" x14ac:dyDescent="0.2">
      <c r="A267" s="3" t="s">
        <v>421</v>
      </c>
      <c r="B267" s="38">
        <v>2</v>
      </c>
      <c r="C267" s="38"/>
      <c r="D267" s="14">
        <v>6</v>
      </c>
      <c r="E267" s="1"/>
      <c r="F267" s="1"/>
      <c r="G267" s="1">
        <f>SUM(B267:F267)</f>
        <v>8</v>
      </c>
      <c r="H267" s="39"/>
      <c r="I267" s="38"/>
      <c r="J267" s="38"/>
      <c r="K267" s="39"/>
      <c r="L267" s="39"/>
    </row>
    <row r="268" spans="1:12" x14ac:dyDescent="0.2">
      <c r="A268" s="3" t="s">
        <v>14</v>
      </c>
      <c r="B268" s="1"/>
      <c r="C268" s="1"/>
      <c r="D268" s="14">
        <v>4</v>
      </c>
      <c r="E268" s="1"/>
      <c r="F268" s="1"/>
      <c r="G268" s="1">
        <f>SUM(B268:F268)</f>
        <v>4</v>
      </c>
      <c r="H268" s="39"/>
      <c r="I268" s="44" t="s">
        <v>1</v>
      </c>
      <c r="J268" s="44" t="s">
        <v>2</v>
      </c>
      <c r="K268" t="s">
        <v>3</v>
      </c>
      <c r="L268" t="s">
        <v>4</v>
      </c>
    </row>
    <row r="269" spans="1:12" x14ac:dyDescent="0.2">
      <c r="A269" s="3" t="s">
        <v>414</v>
      </c>
      <c r="B269" s="39"/>
      <c r="C269" s="39"/>
      <c r="D269" s="14">
        <v>2</v>
      </c>
      <c r="E269" s="3"/>
      <c r="F269" s="1"/>
      <c r="G269" s="1">
        <f>SUM(B269:F269)</f>
        <v>2</v>
      </c>
      <c r="H269" s="39"/>
      <c r="I269" s="38">
        <f>SUM(I3:I268)</f>
        <v>0</v>
      </c>
      <c r="J269" s="38">
        <f>SUM(J3:J268)</f>
        <v>0</v>
      </c>
      <c r="K269" s="38">
        <f>SUM(K3:K268)</f>
        <v>0</v>
      </c>
      <c r="L269" s="38">
        <f>SUM(L3:L268)</f>
        <v>0</v>
      </c>
    </row>
    <row r="271" spans="1:12" x14ac:dyDescent="0.2">
      <c r="A271" s="3"/>
      <c r="B271" s="39"/>
      <c r="C271" s="39"/>
      <c r="D271" s="39"/>
      <c r="E271" s="3"/>
      <c r="F271" s="1"/>
      <c r="G271" s="1"/>
      <c r="H271" s="39"/>
      <c r="I271" s="38">
        <v>30</v>
      </c>
      <c r="J271" s="38">
        <v>30</v>
      </c>
      <c r="K271" s="38">
        <v>30</v>
      </c>
      <c r="L271" s="38">
        <v>30</v>
      </c>
    </row>
    <row r="272" spans="1:12" x14ac:dyDescent="0.2">
      <c r="A272" s="3"/>
      <c r="B272" s="39"/>
      <c r="C272" s="39"/>
      <c r="D272" s="39"/>
      <c r="E272" s="3"/>
      <c r="F272" s="1"/>
      <c r="G272" s="1"/>
      <c r="H272" s="39"/>
      <c r="I272" s="38"/>
      <c r="J272" s="38"/>
      <c r="K272" s="38"/>
      <c r="L272" s="38"/>
    </row>
    <row r="273" spans="1:12" ht="14.25" x14ac:dyDescent="0.2">
      <c r="A273" s="39"/>
      <c r="B273" s="39"/>
      <c r="C273" s="39"/>
      <c r="D273" s="39"/>
      <c r="E273" s="39"/>
      <c r="F273" s="39"/>
      <c r="G273" s="39"/>
      <c r="H273" s="39"/>
      <c r="I273" s="38">
        <f>+I269*I271</f>
        <v>0</v>
      </c>
      <c r="J273" s="38">
        <f t="shared" ref="J273:L273" si="8">+J269*J271</f>
        <v>0</v>
      </c>
      <c r="K273" s="38">
        <f t="shared" si="8"/>
        <v>0</v>
      </c>
      <c r="L273" s="38">
        <f t="shared" si="8"/>
        <v>0</v>
      </c>
    </row>
    <row r="276" spans="1:12" ht="14.25" x14ac:dyDescent="0.2">
      <c r="A276" s="39"/>
      <c r="B276" s="39"/>
      <c r="C276" s="39"/>
      <c r="D276" s="39"/>
      <c r="E276" s="39"/>
      <c r="F276" s="39"/>
      <c r="G276" s="39"/>
      <c r="H276" s="39"/>
      <c r="I276" s="38"/>
      <c r="J276" s="38"/>
      <c r="K276" s="39"/>
      <c r="L276" s="39"/>
    </row>
    <row r="277" spans="1:12" ht="14.25" x14ac:dyDescent="0.2">
      <c r="A277" s="39"/>
      <c r="B277" s="39"/>
      <c r="C277" s="39"/>
      <c r="D277" s="39"/>
      <c r="E277" s="39"/>
      <c r="F277" s="39"/>
      <c r="G277" s="39"/>
      <c r="H277" s="39"/>
      <c r="I277" s="38"/>
      <c r="J277" s="38"/>
      <c r="K277" s="39"/>
      <c r="L277" s="39"/>
    </row>
    <row r="278" spans="1:12" ht="14.25" x14ac:dyDescent="0.2">
      <c r="A278" s="39"/>
      <c r="B278" s="39"/>
      <c r="C278" s="39"/>
      <c r="D278" s="39"/>
      <c r="E278" s="39"/>
      <c r="F278" s="39"/>
      <c r="G278" s="39"/>
      <c r="H278" s="39"/>
      <c r="I278" s="38"/>
      <c r="J278" s="38"/>
      <c r="K278" s="39"/>
      <c r="L278" s="39"/>
    </row>
  </sheetData>
  <autoFilter ref="A2:G269" xr:uid="{00000000-0001-0000-0000-000000000000}"/>
  <phoneticPr fontId="3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3"/>
  <dimension ref="A1:U664"/>
  <sheetViews>
    <sheetView workbookViewId="0">
      <selection activeCell="B26" sqref="B26"/>
    </sheetView>
  </sheetViews>
  <sheetFormatPr defaultColWidth="8.875" defaultRowHeight="15" x14ac:dyDescent="0.25"/>
  <cols>
    <col min="1" max="1" width="4.5" style="9" customWidth="1"/>
    <col min="2" max="2" width="43.5" bestFit="1" customWidth="1"/>
    <col min="4" max="4" width="6" style="9" customWidth="1"/>
    <col min="5" max="5" width="43.875" customWidth="1"/>
    <col min="7" max="7" width="6.125" style="6" customWidth="1"/>
    <col min="8" max="8" width="45" customWidth="1"/>
    <col min="10" max="10" width="8.875" style="6"/>
    <col min="11" max="11" width="43.375" bestFit="1" customWidth="1"/>
    <col min="13" max="13" width="8.875" style="6"/>
    <col min="14" max="14" width="43.125" bestFit="1" customWidth="1"/>
    <col min="16" max="16" width="8.875" style="6"/>
    <col min="17" max="17" width="46.375" bestFit="1" customWidth="1"/>
    <col min="20" max="20" width="39.125" bestFit="1" customWidth="1"/>
  </cols>
  <sheetData>
    <row r="1" spans="1:21" ht="15.75" x14ac:dyDescent="0.25">
      <c r="T1" s="3"/>
      <c r="U1" s="1"/>
    </row>
    <row r="2" spans="1:21" ht="16.5" thickBot="1" x14ac:dyDescent="0.3">
      <c r="T2" s="4"/>
      <c r="U2" s="1"/>
    </row>
    <row r="3" spans="1:21" ht="16.5" thickBot="1" x14ac:dyDescent="0.3">
      <c r="A3" s="10"/>
      <c r="B3" s="11" t="s">
        <v>110</v>
      </c>
      <c r="C3" s="12"/>
      <c r="D3" s="10"/>
      <c r="E3" s="11" t="s">
        <v>111</v>
      </c>
      <c r="F3" s="12"/>
      <c r="G3" s="7"/>
      <c r="H3" s="11" t="s">
        <v>112</v>
      </c>
      <c r="I3" s="12"/>
      <c r="J3" s="7"/>
      <c r="K3" s="11" t="s">
        <v>113</v>
      </c>
      <c r="L3" s="12"/>
      <c r="M3" s="7"/>
      <c r="N3" s="11" t="s">
        <v>114</v>
      </c>
      <c r="O3" s="12"/>
      <c r="P3" s="7"/>
      <c r="Q3" s="11" t="s">
        <v>115</v>
      </c>
      <c r="R3" s="12"/>
      <c r="T3" s="5"/>
      <c r="U3" s="2"/>
    </row>
    <row r="4" spans="1:21" x14ac:dyDescent="0.2">
      <c r="A4">
        <v>1</v>
      </c>
      <c r="B4" s="3" t="s">
        <v>423</v>
      </c>
      <c r="C4" s="1">
        <v>23</v>
      </c>
      <c r="D4">
        <v>1</v>
      </c>
      <c r="E4" s="3" t="s">
        <v>431</v>
      </c>
      <c r="F4" s="1">
        <v>28</v>
      </c>
      <c r="G4">
        <v>1</v>
      </c>
      <c r="H4" s="3" t="s">
        <v>29</v>
      </c>
      <c r="I4" s="1">
        <v>36</v>
      </c>
      <c r="J4">
        <v>1</v>
      </c>
      <c r="K4" s="3" t="s">
        <v>97</v>
      </c>
      <c r="L4" s="1">
        <v>6</v>
      </c>
      <c r="M4">
        <v>1</v>
      </c>
      <c r="N4" s="4" t="s">
        <v>32</v>
      </c>
      <c r="O4" s="1">
        <v>47</v>
      </c>
      <c r="P4" s="66">
        <v>1</v>
      </c>
      <c r="Q4" s="65" t="s">
        <v>12</v>
      </c>
      <c r="R4" s="1">
        <v>66</v>
      </c>
    </row>
    <row r="5" spans="1:21" x14ac:dyDescent="0.2">
      <c r="A5">
        <v>2</v>
      </c>
      <c r="B5" s="5" t="s">
        <v>419</v>
      </c>
      <c r="C5" s="1">
        <v>22</v>
      </c>
      <c r="D5">
        <v>2</v>
      </c>
      <c r="E5" s="3" t="s">
        <v>413</v>
      </c>
      <c r="F5" s="1">
        <v>20</v>
      </c>
      <c r="G5">
        <v>2</v>
      </c>
      <c r="H5" s="3" t="s">
        <v>88</v>
      </c>
      <c r="I5" s="1">
        <v>26</v>
      </c>
      <c r="J5">
        <v>2</v>
      </c>
      <c r="K5" s="3" t="s">
        <v>9</v>
      </c>
      <c r="L5" s="1">
        <v>2</v>
      </c>
      <c r="M5">
        <v>2</v>
      </c>
      <c r="N5" s="4" t="s">
        <v>12</v>
      </c>
      <c r="O5" s="1">
        <v>40</v>
      </c>
      <c r="P5">
        <v>2</v>
      </c>
      <c r="Q5" s="3" t="s">
        <v>32</v>
      </c>
      <c r="R5" s="1">
        <v>40</v>
      </c>
    </row>
    <row r="6" spans="1:21" x14ac:dyDescent="0.2">
      <c r="A6">
        <v>3</v>
      </c>
      <c r="B6" s="65" t="s">
        <v>431</v>
      </c>
      <c r="C6" s="1">
        <v>18</v>
      </c>
      <c r="D6">
        <v>3</v>
      </c>
      <c r="E6" s="65" t="s">
        <v>412</v>
      </c>
      <c r="F6" s="67">
        <v>16</v>
      </c>
      <c r="G6">
        <v>3</v>
      </c>
      <c r="H6" s="3" t="s">
        <v>425</v>
      </c>
      <c r="I6" s="1">
        <v>8</v>
      </c>
      <c r="J6">
        <v>3</v>
      </c>
      <c r="K6" s="3" t="s">
        <v>416</v>
      </c>
      <c r="L6" s="1">
        <v>2</v>
      </c>
      <c r="M6">
        <v>3</v>
      </c>
      <c r="N6" s="3" t="s">
        <v>422</v>
      </c>
      <c r="O6" s="1">
        <v>14</v>
      </c>
      <c r="P6" s="66">
        <v>3</v>
      </c>
      <c r="Q6" s="3" t="s">
        <v>14</v>
      </c>
      <c r="R6" s="1">
        <v>40</v>
      </c>
    </row>
    <row r="7" spans="1:21" x14ac:dyDescent="0.2">
      <c r="A7">
        <v>4</v>
      </c>
      <c r="B7" s="5" t="s">
        <v>436</v>
      </c>
      <c r="C7" s="1">
        <v>18</v>
      </c>
      <c r="D7">
        <v>4</v>
      </c>
      <c r="E7" s="65" t="s">
        <v>435</v>
      </c>
      <c r="F7" s="67">
        <v>8</v>
      </c>
      <c r="G7">
        <v>4</v>
      </c>
      <c r="H7" s="3" t="s">
        <v>436</v>
      </c>
      <c r="I7" s="1">
        <v>8</v>
      </c>
      <c r="J7"/>
      <c r="M7">
        <v>4</v>
      </c>
      <c r="N7" s="3" t="s">
        <v>417</v>
      </c>
      <c r="O7" s="1">
        <v>10</v>
      </c>
      <c r="P7">
        <v>4</v>
      </c>
      <c r="Q7" s="64" t="s">
        <v>422</v>
      </c>
      <c r="R7" s="1">
        <v>18</v>
      </c>
    </row>
    <row r="8" spans="1:21" x14ac:dyDescent="0.2">
      <c r="A8">
        <v>5</v>
      </c>
      <c r="B8" s="3" t="s">
        <v>412</v>
      </c>
      <c r="C8" s="1">
        <v>16</v>
      </c>
      <c r="D8">
        <v>5</v>
      </c>
      <c r="E8" s="3" t="s">
        <v>88</v>
      </c>
      <c r="F8" s="1">
        <v>6</v>
      </c>
      <c r="G8">
        <v>5</v>
      </c>
      <c r="H8" s="3" t="s">
        <v>435</v>
      </c>
      <c r="I8" s="1">
        <v>6</v>
      </c>
      <c r="J8"/>
      <c r="M8">
        <v>5</v>
      </c>
      <c r="N8" s="3" t="s">
        <v>88</v>
      </c>
      <c r="O8" s="1">
        <v>8</v>
      </c>
      <c r="P8" s="66">
        <v>5</v>
      </c>
      <c r="Q8" s="3" t="s">
        <v>10</v>
      </c>
      <c r="R8" s="1">
        <v>18</v>
      </c>
    </row>
    <row r="9" spans="1:21" x14ac:dyDescent="0.2">
      <c r="A9">
        <v>6</v>
      </c>
      <c r="B9" s="3" t="s">
        <v>429</v>
      </c>
      <c r="C9" s="1">
        <v>14</v>
      </c>
      <c r="D9">
        <v>6</v>
      </c>
      <c r="E9" s="3" t="s">
        <v>430</v>
      </c>
      <c r="F9" s="1">
        <v>4</v>
      </c>
      <c r="G9">
        <v>6</v>
      </c>
      <c r="H9" s="3" t="s">
        <v>429</v>
      </c>
      <c r="I9" s="1">
        <v>6</v>
      </c>
      <c r="J9"/>
      <c r="M9">
        <v>6</v>
      </c>
      <c r="N9" s="3" t="s">
        <v>450</v>
      </c>
      <c r="O9" s="1">
        <v>3</v>
      </c>
      <c r="P9">
        <v>6</v>
      </c>
      <c r="Q9" s="26" t="s">
        <v>417</v>
      </c>
      <c r="R9" s="1">
        <v>18</v>
      </c>
    </row>
    <row r="10" spans="1:21" x14ac:dyDescent="0.2">
      <c r="A10">
        <v>7</v>
      </c>
      <c r="B10" s="64" t="s">
        <v>453</v>
      </c>
      <c r="C10" s="1">
        <v>6</v>
      </c>
      <c r="D10">
        <v>7</v>
      </c>
      <c r="E10" s="3" t="s">
        <v>414</v>
      </c>
      <c r="F10" s="1">
        <v>4</v>
      </c>
      <c r="G10">
        <v>7</v>
      </c>
      <c r="H10" s="3" t="s">
        <v>441</v>
      </c>
      <c r="I10" s="1">
        <v>4</v>
      </c>
      <c r="J10"/>
      <c r="M10">
        <v>7</v>
      </c>
      <c r="N10" s="4" t="s">
        <v>454</v>
      </c>
      <c r="O10" s="1">
        <v>3</v>
      </c>
      <c r="P10" s="66">
        <v>7</v>
      </c>
      <c r="Q10" s="3" t="s">
        <v>20</v>
      </c>
      <c r="R10" s="1">
        <v>17</v>
      </c>
    </row>
    <row r="11" spans="1:21" x14ac:dyDescent="0.2">
      <c r="A11">
        <v>8</v>
      </c>
      <c r="B11" s="3" t="s">
        <v>411</v>
      </c>
      <c r="C11" s="1">
        <v>6</v>
      </c>
      <c r="D11">
        <v>8</v>
      </c>
      <c r="E11" s="3" t="s">
        <v>415</v>
      </c>
      <c r="F11" s="1">
        <v>2</v>
      </c>
      <c r="G11">
        <v>8</v>
      </c>
      <c r="H11" s="3" t="s">
        <v>430</v>
      </c>
      <c r="I11" s="1">
        <v>3</v>
      </c>
      <c r="J11"/>
      <c r="M11">
        <v>8</v>
      </c>
      <c r="N11" s="4" t="s">
        <v>430</v>
      </c>
      <c r="O11" s="1">
        <v>3</v>
      </c>
      <c r="P11">
        <v>8</v>
      </c>
      <c r="Q11" s="3" t="s">
        <v>27</v>
      </c>
      <c r="R11" s="1">
        <v>13</v>
      </c>
    </row>
    <row r="12" spans="1:21" x14ac:dyDescent="0.2">
      <c r="A12">
        <v>9</v>
      </c>
      <c r="B12" s="3" t="s">
        <v>456</v>
      </c>
      <c r="C12" s="1">
        <v>5</v>
      </c>
      <c r="D12"/>
      <c r="G12">
        <v>9</v>
      </c>
      <c r="H12" s="3" t="s">
        <v>457</v>
      </c>
      <c r="I12" s="1">
        <v>3</v>
      </c>
      <c r="J12"/>
      <c r="M12">
        <v>9</v>
      </c>
      <c r="N12" s="3" t="s">
        <v>442</v>
      </c>
      <c r="O12" s="1">
        <v>2</v>
      </c>
      <c r="P12" s="66">
        <v>9</v>
      </c>
      <c r="Q12" s="5" t="s">
        <v>443</v>
      </c>
      <c r="R12" s="1">
        <v>12</v>
      </c>
    </row>
    <row r="13" spans="1:21" x14ac:dyDescent="0.2">
      <c r="A13">
        <v>10</v>
      </c>
      <c r="B13" s="3" t="s">
        <v>425</v>
      </c>
      <c r="C13" s="1">
        <v>4</v>
      </c>
      <c r="D13"/>
      <c r="G13">
        <v>10</v>
      </c>
      <c r="H13" s="3" t="s">
        <v>452</v>
      </c>
      <c r="I13" s="1">
        <v>3</v>
      </c>
      <c r="J13"/>
      <c r="M13">
        <v>10</v>
      </c>
      <c r="N13" s="3" t="s">
        <v>451</v>
      </c>
      <c r="O13" s="1">
        <v>2</v>
      </c>
      <c r="P13">
        <v>10</v>
      </c>
      <c r="Q13" s="3" t="s">
        <v>421</v>
      </c>
      <c r="R13" s="1">
        <v>10</v>
      </c>
    </row>
    <row r="14" spans="1:21" x14ac:dyDescent="0.2">
      <c r="A14">
        <v>11</v>
      </c>
      <c r="B14" s="65" t="s">
        <v>430</v>
      </c>
      <c r="C14" s="1">
        <v>2</v>
      </c>
      <c r="D14"/>
      <c r="G14">
        <v>11</v>
      </c>
      <c r="H14" s="3" t="s">
        <v>458</v>
      </c>
      <c r="I14" s="1">
        <v>2</v>
      </c>
      <c r="J14"/>
      <c r="M14">
        <v>11</v>
      </c>
      <c r="N14" s="4" t="s">
        <v>419</v>
      </c>
      <c r="O14" s="1">
        <v>2</v>
      </c>
      <c r="P14" s="66">
        <v>11</v>
      </c>
      <c r="Q14" s="4" t="s">
        <v>439</v>
      </c>
      <c r="R14" s="1">
        <v>9</v>
      </c>
    </row>
    <row r="15" spans="1:21" x14ac:dyDescent="0.2">
      <c r="A15">
        <v>12</v>
      </c>
      <c r="B15" s="3" t="s">
        <v>88</v>
      </c>
      <c r="C15" s="1">
        <v>2</v>
      </c>
      <c r="D15"/>
      <c r="G15">
        <v>12</v>
      </c>
      <c r="H15" s="3" t="s">
        <v>411</v>
      </c>
      <c r="I15" s="1">
        <v>2</v>
      </c>
      <c r="J15"/>
      <c r="M15">
        <v>12</v>
      </c>
      <c r="N15" s="3" t="s">
        <v>45</v>
      </c>
      <c r="O15" s="1">
        <v>1</v>
      </c>
      <c r="P15">
        <v>12</v>
      </c>
      <c r="Q15" s="64" t="s">
        <v>449</v>
      </c>
      <c r="R15" s="1">
        <v>7</v>
      </c>
    </row>
    <row r="16" spans="1:21" x14ac:dyDescent="0.2">
      <c r="A16">
        <v>13</v>
      </c>
      <c r="B16" s="3" t="s">
        <v>10</v>
      </c>
      <c r="C16" s="1">
        <v>2</v>
      </c>
      <c r="D16"/>
      <c r="G16">
        <v>13</v>
      </c>
      <c r="H16" s="3" t="s">
        <v>421</v>
      </c>
      <c r="I16" s="1">
        <v>2</v>
      </c>
      <c r="J16"/>
      <c r="M16">
        <v>13</v>
      </c>
      <c r="N16" s="4" t="s">
        <v>449</v>
      </c>
      <c r="O16" s="1">
        <v>1</v>
      </c>
      <c r="P16" s="66">
        <v>13</v>
      </c>
      <c r="Q16" s="3" t="s">
        <v>415</v>
      </c>
      <c r="R16" s="1">
        <v>6</v>
      </c>
    </row>
    <row r="17" spans="1:18" x14ac:dyDescent="0.2">
      <c r="A17">
        <v>14</v>
      </c>
      <c r="B17" s="3" t="s">
        <v>440</v>
      </c>
      <c r="C17" s="1">
        <v>2</v>
      </c>
      <c r="D17"/>
      <c r="G17">
        <v>14</v>
      </c>
      <c r="H17" s="3" t="s">
        <v>428</v>
      </c>
      <c r="I17" s="1">
        <v>2</v>
      </c>
      <c r="J17"/>
      <c r="M17"/>
      <c r="P17">
        <v>14</v>
      </c>
      <c r="Q17" s="3" t="s">
        <v>442</v>
      </c>
      <c r="R17" s="1">
        <v>6</v>
      </c>
    </row>
    <row r="18" spans="1:18" x14ac:dyDescent="0.2">
      <c r="A18"/>
      <c r="D18"/>
      <c r="G18">
        <v>15</v>
      </c>
      <c r="H18" s="5" t="s">
        <v>438</v>
      </c>
      <c r="I18" s="1">
        <v>2</v>
      </c>
      <c r="J18"/>
      <c r="M18"/>
      <c r="P18" s="66">
        <v>15</v>
      </c>
      <c r="Q18" s="3" t="s">
        <v>444</v>
      </c>
      <c r="R18" s="1">
        <v>6</v>
      </c>
    </row>
    <row r="19" spans="1:18" x14ac:dyDescent="0.2">
      <c r="A19"/>
      <c r="D19"/>
      <c r="G19"/>
      <c r="J19"/>
      <c r="M19"/>
      <c r="P19">
        <v>16</v>
      </c>
      <c r="Q19" s="3" t="s">
        <v>448</v>
      </c>
      <c r="R19" s="1">
        <v>5</v>
      </c>
    </row>
    <row r="20" spans="1:18" x14ac:dyDescent="0.2">
      <c r="A20"/>
      <c r="D20"/>
      <c r="G20"/>
      <c r="J20"/>
      <c r="M20"/>
      <c r="P20" s="66">
        <v>17</v>
      </c>
      <c r="Q20" s="5" t="s">
        <v>438</v>
      </c>
      <c r="R20" s="1">
        <v>4</v>
      </c>
    </row>
    <row r="21" spans="1:18" x14ac:dyDescent="0.2">
      <c r="A21"/>
      <c r="D21"/>
      <c r="G21"/>
      <c r="J21"/>
      <c r="M21"/>
      <c r="P21">
        <v>18</v>
      </c>
      <c r="Q21" s="3" t="s">
        <v>411</v>
      </c>
      <c r="R21" s="1">
        <v>4</v>
      </c>
    </row>
    <row r="22" spans="1:18" x14ac:dyDescent="0.2">
      <c r="A22"/>
      <c r="D22"/>
      <c r="G22"/>
      <c r="J22"/>
      <c r="M22"/>
      <c r="P22" s="66">
        <v>19</v>
      </c>
      <c r="Q22" s="60" t="s">
        <v>414</v>
      </c>
      <c r="R22" s="1">
        <v>4</v>
      </c>
    </row>
    <row r="23" spans="1:18" x14ac:dyDescent="0.2">
      <c r="A23"/>
      <c r="D23"/>
      <c r="G23"/>
      <c r="J23"/>
      <c r="M23"/>
      <c r="P23">
        <v>20</v>
      </c>
      <c r="Q23" s="4" t="s">
        <v>441</v>
      </c>
      <c r="R23" s="1">
        <v>4</v>
      </c>
    </row>
    <row r="24" spans="1:18" x14ac:dyDescent="0.2">
      <c r="A24"/>
      <c r="D24"/>
      <c r="G24"/>
      <c r="J24"/>
      <c r="M24"/>
      <c r="P24" s="66">
        <v>21</v>
      </c>
      <c r="Q24" s="64" t="s">
        <v>450</v>
      </c>
      <c r="R24" s="1">
        <v>3</v>
      </c>
    </row>
    <row r="25" spans="1:18" x14ac:dyDescent="0.2">
      <c r="A25"/>
      <c r="D25"/>
      <c r="G25"/>
      <c r="J25"/>
      <c r="M25"/>
      <c r="P25">
        <v>22</v>
      </c>
      <c r="Q25" s="3" t="s">
        <v>433</v>
      </c>
      <c r="R25" s="1">
        <v>2</v>
      </c>
    </row>
    <row r="26" spans="1:18" x14ac:dyDescent="0.2">
      <c r="A26"/>
      <c r="D26"/>
      <c r="G26"/>
      <c r="J26"/>
      <c r="M26"/>
      <c r="P26" s="66">
        <v>23</v>
      </c>
      <c r="Q26" s="3" t="s">
        <v>416</v>
      </c>
      <c r="R26" s="1">
        <v>2</v>
      </c>
    </row>
    <row r="27" spans="1:18" x14ac:dyDescent="0.2">
      <c r="A27"/>
      <c r="D27"/>
      <c r="G27"/>
      <c r="J27"/>
      <c r="M27"/>
      <c r="P27">
        <v>24</v>
      </c>
      <c r="Q27" s="26" t="s">
        <v>434</v>
      </c>
      <c r="R27" s="1">
        <v>2</v>
      </c>
    </row>
    <row r="28" spans="1:18" x14ac:dyDescent="0.2">
      <c r="A28"/>
      <c r="D28"/>
      <c r="G28"/>
      <c r="J28"/>
      <c r="M28"/>
      <c r="P28" s="66">
        <v>25</v>
      </c>
      <c r="Q28" s="39" t="s">
        <v>459</v>
      </c>
      <c r="R28" s="1">
        <v>1</v>
      </c>
    </row>
    <row r="29" spans="1:18" x14ac:dyDescent="0.2">
      <c r="A29"/>
      <c r="D29"/>
      <c r="G29"/>
      <c r="J29"/>
      <c r="M29"/>
      <c r="P29"/>
      <c r="Q29" s="26"/>
      <c r="R29" s="1"/>
    </row>
    <row r="30" spans="1:18" x14ac:dyDescent="0.2">
      <c r="A30"/>
      <c r="D30"/>
      <c r="G30"/>
      <c r="J30"/>
      <c r="M30"/>
      <c r="P30"/>
      <c r="Q30" s="5"/>
      <c r="R30" s="1"/>
    </row>
    <row r="31" spans="1:18" x14ac:dyDescent="0.2">
      <c r="A31"/>
      <c r="D31"/>
      <c r="G31"/>
      <c r="J31"/>
      <c r="M31"/>
      <c r="P31"/>
      <c r="Q31" s="3"/>
      <c r="R31" s="1"/>
    </row>
    <row r="32" spans="1:18" x14ac:dyDescent="0.2">
      <c r="A32"/>
      <c r="D32"/>
      <c r="G32"/>
      <c r="J32"/>
      <c r="M32"/>
      <c r="P32"/>
      <c r="Q32" s="3"/>
      <c r="R32" s="1"/>
    </row>
    <row r="33" spans="1:18" x14ac:dyDescent="0.2">
      <c r="A33"/>
      <c r="D33"/>
      <c r="G33"/>
      <c r="J33"/>
      <c r="M33"/>
      <c r="P33"/>
      <c r="Q33" s="3"/>
      <c r="R33" s="1"/>
    </row>
    <row r="34" spans="1:18" x14ac:dyDescent="0.2">
      <c r="A34"/>
      <c r="D34"/>
      <c r="G34"/>
      <c r="J34"/>
      <c r="M34"/>
      <c r="P34"/>
      <c r="Q34" s="3"/>
      <c r="R34" s="1"/>
    </row>
    <row r="35" spans="1:18" x14ac:dyDescent="0.2">
      <c r="A35"/>
      <c r="D35"/>
      <c r="G35"/>
      <c r="J35"/>
      <c r="M35"/>
      <c r="P35"/>
      <c r="Q35" s="4"/>
      <c r="R35" s="1"/>
    </row>
    <row r="36" spans="1:18" x14ac:dyDescent="0.2">
      <c r="A36"/>
      <c r="D36"/>
      <c r="G36"/>
      <c r="J36"/>
      <c r="M36"/>
      <c r="P36"/>
      <c r="Q36" s="5"/>
      <c r="R36" s="1"/>
    </row>
    <row r="37" spans="1:18" x14ac:dyDescent="0.2">
      <c r="A37"/>
      <c r="D37"/>
      <c r="G37"/>
      <c r="J37"/>
      <c r="M37"/>
      <c r="P37"/>
      <c r="Q37" s="3"/>
      <c r="R37" s="1"/>
    </row>
    <row r="38" spans="1:18" x14ac:dyDescent="0.2">
      <c r="A38"/>
      <c r="D38"/>
      <c r="G38"/>
      <c r="J38"/>
      <c r="M38"/>
      <c r="P38"/>
      <c r="Q38" s="26"/>
      <c r="R38" s="1"/>
    </row>
    <row r="39" spans="1:18" x14ac:dyDescent="0.2">
      <c r="A39"/>
      <c r="D39"/>
      <c r="G39"/>
      <c r="J39"/>
      <c r="M39"/>
      <c r="P39"/>
      <c r="Q39" s="3"/>
      <c r="R39" s="1"/>
    </row>
    <row r="40" spans="1:18" ht="14.25" x14ac:dyDescent="0.2">
      <c r="A40"/>
      <c r="D40"/>
      <c r="G40"/>
      <c r="J40"/>
      <c r="M40"/>
      <c r="P40"/>
    </row>
    <row r="41" spans="1:18" ht="14.25" x14ac:dyDescent="0.2">
      <c r="A41"/>
      <c r="D41"/>
      <c r="G41"/>
      <c r="J41"/>
      <c r="M41"/>
      <c r="P41"/>
    </row>
    <row r="42" spans="1:18" ht="14.25" x14ac:dyDescent="0.2">
      <c r="A42"/>
      <c r="D42"/>
      <c r="G42"/>
      <c r="J42"/>
      <c r="M42"/>
      <c r="P42"/>
    </row>
    <row r="43" spans="1:18" ht="14.25" x14ac:dyDescent="0.2">
      <c r="A43"/>
      <c r="D43"/>
      <c r="G43"/>
      <c r="J43"/>
      <c r="M43"/>
      <c r="P43"/>
    </row>
    <row r="44" spans="1:18" ht="14.25" x14ac:dyDescent="0.2">
      <c r="A44"/>
      <c r="D44"/>
      <c r="G44"/>
      <c r="J44"/>
      <c r="M44"/>
      <c r="P44"/>
    </row>
    <row r="45" spans="1:18" ht="14.25" x14ac:dyDescent="0.2">
      <c r="A45"/>
      <c r="D45"/>
      <c r="G45"/>
      <c r="J45"/>
      <c r="M45"/>
      <c r="P45"/>
    </row>
    <row r="46" spans="1:18" ht="14.25" x14ac:dyDescent="0.2">
      <c r="A46"/>
      <c r="D46"/>
      <c r="G46"/>
      <c r="J46"/>
      <c r="M46"/>
      <c r="P46"/>
    </row>
    <row r="47" spans="1:18" ht="14.25" x14ac:dyDescent="0.2">
      <c r="A47"/>
      <c r="D47"/>
      <c r="G47"/>
      <c r="J47"/>
      <c r="M47"/>
      <c r="P47"/>
    </row>
    <row r="48" spans="1:18" ht="14.25" x14ac:dyDescent="0.2">
      <c r="A48"/>
      <c r="D48"/>
      <c r="G48"/>
      <c r="J48"/>
      <c r="M48"/>
      <c r="P48"/>
    </row>
    <row r="49" customFormat="1" ht="14.25" x14ac:dyDescent="0.2"/>
    <row r="50" customFormat="1" ht="14.25" x14ac:dyDescent="0.2"/>
    <row r="51" customFormat="1" ht="14.25" x14ac:dyDescent="0.2"/>
    <row r="52" customFormat="1" ht="14.25" x14ac:dyDescent="0.2"/>
    <row r="53" customFormat="1" ht="14.25" x14ac:dyDescent="0.2"/>
    <row r="54" customFormat="1" ht="14.25" x14ac:dyDescent="0.2"/>
    <row r="55" customFormat="1" ht="14.25" x14ac:dyDescent="0.2"/>
    <row r="56" customFormat="1" ht="14.25" x14ac:dyDescent="0.2"/>
    <row r="57" customFormat="1" ht="14.25" x14ac:dyDescent="0.2"/>
    <row r="58" customFormat="1" ht="14.25" x14ac:dyDescent="0.2"/>
    <row r="59" customFormat="1" ht="14.25" x14ac:dyDescent="0.2"/>
    <row r="60" customFormat="1" ht="14.25" x14ac:dyDescent="0.2"/>
    <row r="61" customFormat="1" ht="14.25" x14ac:dyDescent="0.2"/>
    <row r="62" customFormat="1" ht="14.25" x14ac:dyDescent="0.2"/>
    <row r="63" customFormat="1" ht="14.25" x14ac:dyDescent="0.2"/>
    <row r="64" customFormat="1" ht="14.25" x14ac:dyDescent="0.2"/>
    <row r="65" customFormat="1" ht="14.25" x14ac:dyDescent="0.2"/>
    <row r="66" customFormat="1" ht="14.25" x14ac:dyDescent="0.2"/>
    <row r="67" customFormat="1" ht="14.25" x14ac:dyDescent="0.2"/>
    <row r="68" customFormat="1" ht="14.25" x14ac:dyDescent="0.2"/>
    <row r="69" customFormat="1" ht="14.25" x14ac:dyDescent="0.2"/>
    <row r="70" customFormat="1" ht="14.25" x14ac:dyDescent="0.2"/>
    <row r="71" customFormat="1" ht="14.25" x14ac:dyDescent="0.2"/>
    <row r="72" customFormat="1" ht="14.25" x14ac:dyDescent="0.2"/>
    <row r="73" customFormat="1" ht="14.25" x14ac:dyDescent="0.2"/>
    <row r="74" customFormat="1" ht="14.25" x14ac:dyDescent="0.2"/>
    <row r="75" customFormat="1" ht="14.25" x14ac:dyDescent="0.2"/>
    <row r="76" customFormat="1" ht="14.25" x14ac:dyDescent="0.2"/>
    <row r="77" customFormat="1" ht="14.25" x14ac:dyDescent="0.2"/>
    <row r="78" customFormat="1" ht="14.25" x14ac:dyDescent="0.2"/>
    <row r="79" customFormat="1" ht="14.25" x14ac:dyDescent="0.2"/>
    <row r="80" customFormat="1" ht="14.25" x14ac:dyDescent="0.2"/>
    <row r="81" customFormat="1" ht="14.25" x14ac:dyDescent="0.2"/>
    <row r="82" customFormat="1" ht="14.25" x14ac:dyDescent="0.2"/>
    <row r="83" customFormat="1" ht="14.25" x14ac:dyDescent="0.2"/>
    <row r="84" customFormat="1" ht="14.25" x14ac:dyDescent="0.2"/>
    <row r="85" customFormat="1" ht="14.25" x14ac:dyDescent="0.2"/>
    <row r="86" customFormat="1" ht="14.25" x14ac:dyDescent="0.2"/>
    <row r="87" customFormat="1" ht="14.25" x14ac:dyDescent="0.2"/>
    <row r="88" customFormat="1" ht="14.25" x14ac:dyDescent="0.2"/>
    <row r="89" customFormat="1" ht="14.25" x14ac:dyDescent="0.2"/>
    <row r="90" customFormat="1" ht="14.25" x14ac:dyDescent="0.2"/>
    <row r="91" customFormat="1" ht="14.25" x14ac:dyDescent="0.2"/>
    <row r="92" customFormat="1" ht="14.25" x14ac:dyDescent="0.2"/>
    <row r="93" customFormat="1" ht="14.25" x14ac:dyDescent="0.2"/>
    <row r="94" customFormat="1" ht="14.25" x14ac:dyDescent="0.2"/>
    <row r="95" customFormat="1" ht="14.25" x14ac:dyDescent="0.2"/>
    <row r="96" customFormat="1" ht="14.25" x14ac:dyDescent="0.2"/>
    <row r="97" customFormat="1" ht="14.25" x14ac:dyDescent="0.2"/>
    <row r="98" customFormat="1" ht="14.25" x14ac:dyDescent="0.2"/>
    <row r="99" customFormat="1" ht="14.25" x14ac:dyDescent="0.2"/>
    <row r="100" customFormat="1" ht="14.25" x14ac:dyDescent="0.2"/>
    <row r="101" customFormat="1" ht="14.25" x14ac:dyDescent="0.2"/>
    <row r="102" customFormat="1" ht="14.25" x14ac:dyDescent="0.2"/>
    <row r="103" customFormat="1" ht="14.25" x14ac:dyDescent="0.2"/>
    <row r="104" customFormat="1" ht="14.25" x14ac:dyDescent="0.2"/>
    <row r="105" customFormat="1" ht="14.25" x14ac:dyDescent="0.2"/>
    <row r="106" customFormat="1" ht="14.25" x14ac:dyDescent="0.2"/>
    <row r="107" customFormat="1" ht="14.25" x14ac:dyDescent="0.2"/>
    <row r="108" customFormat="1" ht="14.25" x14ac:dyDescent="0.2"/>
    <row r="109" customFormat="1" ht="14.25" x14ac:dyDescent="0.2"/>
    <row r="110" customFormat="1" ht="14.25" x14ac:dyDescent="0.2"/>
    <row r="111" customFormat="1" ht="14.25" x14ac:dyDescent="0.2"/>
    <row r="112" customFormat="1" ht="14.25" x14ac:dyDescent="0.2"/>
    <row r="113" customFormat="1" ht="14.25" x14ac:dyDescent="0.2"/>
    <row r="114" customFormat="1" ht="14.25" x14ac:dyDescent="0.2"/>
    <row r="115" customFormat="1" ht="14.25" x14ac:dyDescent="0.2"/>
    <row r="116" customFormat="1" ht="14.25" x14ac:dyDescent="0.2"/>
    <row r="117" customFormat="1" ht="14.25" x14ac:dyDescent="0.2"/>
    <row r="118" customFormat="1" ht="14.25" x14ac:dyDescent="0.2"/>
    <row r="119" customFormat="1" ht="14.25" x14ac:dyDescent="0.2"/>
    <row r="120" customFormat="1" ht="14.25" x14ac:dyDescent="0.2"/>
    <row r="121" customFormat="1" ht="14.25" x14ac:dyDescent="0.2"/>
    <row r="122" customFormat="1" ht="14.25" x14ac:dyDescent="0.2"/>
    <row r="123" customFormat="1" ht="14.25" x14ac:dyDescent="0.2"/>
    <row r="124" customFormat="1" ht="14.25" x14ac:dyDescent="0.2"/>
    <row r="125" customFormat="1" ht="14.25" x14ac:dyDescent="0.2"/>
    <row r="126" customFormat="1" ht="14.25" x14ac:dyDescent="0.2"/>
    <row r="127" customFormat="1" ht="14.25" x14ac:dyDescent="0.2"/>
    <row r="128" customFormat="1" ht="14.25" x14ac:dyDescent="0.2"/>
    <row r="129" customFormat="1" ht="14.25" x14ac:dyDescent="0.2"/>
    <row r="130" customFormat="1" ht="14.25" x14ac:dyDescent="0.2"/>
    <row r="131" customFormat="1" ht="14.25" x14ac:dyDescent="0.2"/>
    <row r="132" customFormat="1" ht="14.25" x14ac:dyDescent="0.2"/>
    <row r="133" customFormat="1" ht="14.25" x14ac:dyDescent="0.2"/>
    <row r="144" customFormat="1" ht="14.25" x14ac:dyDescent="0.2"/>
    <row r="145" customFormat="1" ht="14.25" x14ac:dyDescent="0.2"/>
    <row r="146" customFormat="1" ht="14.25" x14ac:dyDescent="0.2"/>
    <row r="147" customFormat="1" ht="14.25" x14ac:dyDescent="0.2"/>
    <row r="148" customFormat="1" ht="14.25" x14ac:dyDescent="0.2"/>
    <row r="149" customFormat="1" ht="14.25" x14ac:dyDescent="0.2"/>
    <row r="150" customFormat="1" ht="14.25" x14ac:dyDescent="0.2"/>
    <row r="151" customFormat="1" ht="14.25" x14ac:dyDescent="0.2"/>
    <row r="152" customFormat="1" ht="14.25" x14ac:dyDescent="0.2"/>
    <row r="153" customFormat="1" ht="14.25" x14ac:dyDescent="0.2"/>
    <row r="154" customFormat="1" ht="14.25" x14ac:dyDescent="0.2"/>
    <row r="155" customFormat="1" ht="14.25" x14ac:dyDescent="0.2"/>
    <row r="156" customFormat="1" ht="14.25" x14ac:dyDescent="0.2"/>
    <row r="157" customFormat="1" ht="14.25" x14ac:dyDescent="0.2"/>
    <row r="158" customFormat="1" ht="14.25" x14ac:dyDescent="0.2"/>
    <row r="159" customFormat="1" ht="14.25" x14ac:dyDescent="0.2"/>
    <row r="160" customFormat="1" ht="14.25" x14ac:dyDescent="0.2"/>
    <row r="161" customFormat="1" ht="14.25" x14ac:dyDescent="0.2"/>
    <row r="162" customFormat="1" ht="14.25" x14ac:dyDescent="0.2"/>
    <row r="163" customFormat="1" ht="14.25" x14ac:dyDescent="0.2"/>
    <row r="164" customFormat="1" ht="14.25" x14ac:dyDescent="0.2"/>
    <row r="165" customFormat="1" ht="14.25" x14ac:dyDescent="0.2"/>
    <row r="166" customFormat="1" ht="14.25" x14ac:dyDescent="0.2"/>
    <row r="167" customFormat="1" ht="14.25" x14ac:dyDescent="0.2"/>
    <row r="168" customFormat="1" ht="14.25" x14ac:dyDescent="0.2"/>
    <row r="169" customFormat="1" ht="14.25" x14ac:dyDescent="0.2"/>
    <row r="170" customFormat="1" ht="14.25" x14ac:dyDescent="0.2"/>
    <row r="171" customFormat="1" ht="14.25" x14ac:dyDescent="0.2"/>
    <row r="172" customFormat="1" ht="14.25" x14ac:dyDescent="0.2"/>
    <row r="173" customFormat="1" ht="14.25" x14ac:dyDescent="0.2"/>
    <row r="174" customFormat="1" ht="14.25" x14ac:dyDescent="0.2"/>
    <row r="175" customFormat="1" ht="14.25" x14ac:dyDescent="0.2"/>
    <row r="176" customFormat="1" ht="14.25" x14ac:dyDescent="0.2"/>
    <row r="177" customFormat="1" ht="14.25" x14ac:dyDescent="0.2"/>
    <row r="178" customFormat="1" ht="14.25" x14ac:dyDescent="0.2"/>
    <row r="179" customFormat="1" ht="14.25" x14ac:dyDescent="0.2"/>
    <row r="180" customFormat="1" ht="14.25" x14ac:dyDescent="0.2"/>
    <row r="181" customFormat="1" ht="14.25" x14ac:dyDescent="0.2"/>
    <row r="182" customFormat="1" ht="14.25" x14ac:dyDescent="0.2"/>
    <row r="183" customFormat="1" ht="14.25" x14ac:dyDescent="0.2"/>
    <row r="184" customFormat="1" ht="14.25" x14ac:dyDescent="0.2"/>
    <row r="185" customFormat="1" ht="14.25" x14ac:dyDescent="0.2"/>
    <row r="186" customFormat="1" ht="14.25" x14ac:dyDescent="0.2"/>
    <row r="187" customFormat="1" ht="14.25" x14ac:dyDescent="0.2"/>
    <row r="188" customFormat="1" ht="14.25" x14ac:dyDescent="0.2"/>
    <row r="189" customFormat="1" ht="14.25" x14ac:dyDescent="0.2"/>
    <row r="190" customFormat="1" ht="14.25" x14ac:dyDescent="0.2"/>
    <row r="191" customFormat="1" ht="14.25" x14ac:dyDescent="0.2"/>
    <row r="192" customFormat="1" ht="14.25" x14ac:dyDescent="0.2"/>
    <row r="193" customFormat="1" ht="14.25" x14ac:dyDescent="0.2"/>
    <row r="194" customFormat="1" ht="14.25" x14ac:dyDescent="0.2"/>
    <row r="195" customFormat="1" ht="14.25" x14ac:dyDescent="0.2"/>
    <row r="196" customFormat="1" ht="14.25" x14ac:dyDescent="0.2"/>
    <row r="197" customFormat="1" ht="14.25" x14ac:dyDescent="0.2"/>
    <row r="198" customFormat="1" ht="14.25" x14ac:dyDescent="0.2"/>
    <row r="199" customFormat="1" ht="14.25" x14ac:dyDescent="0.2"/>
    <row r="200" customFormat="1" ht="14.25" x14ac:dyDescent="0.2"/>
    <row r="201" customFormat="1" ht="14.25" x14ac:dyDescent="0.2"/>
    <row r="202" customFormat="1" ht="14.25" x14ac:dyDescent="0.2"/>
    <row r="203" customFormat="1" ht="14.25" x14ac:dyDescent="0.2"/>
    <row r="204" customFormat="1" ht="14.25" x14ac:dyDescent="0.2"/>
    <row r="205" customFormat="1" ht="14.25" x14ac:dyDescent="0.2"/>
    <row r="206" customFormat="1" ht="14.25" x14ac:dyDescent="0.2"/>
    <row r="207" customFormat="1" ht="14.25" x14ac:dyDescent="0.2"/>
    <row r="208" customFormat="1" ht="14.25" x14ac:dyDescent="0.2"/>
    <row r="209" customFormat="1" ht="14.25" x14ac:dyDescent="0.2"/>
    <row r="210" customFormat="1" ht="14.25" x14ac:dyDescent="0.2"/>
    <row r="211" customFormat="1" ht="14.25" x14ac:dyDescent="0.2"/>
    <row r="212" customFormat="1" ht="14.25" x14ac:dyDescent="0.2"/>
    <row r="213" customFormat="1" ht="14.25" x14ac:dyDescent="0.2"/>
    <row r="214" customFormat="1" ht="14.25" x14ac:dyDescent="0.2"/>
    <row r="215" customFormat="1" ht="14.25" x14ac:dyDescent="0.2"/>
    <row r="216" customFormat="1" ht="14.25" x14ac:dyDescent="0.2"/>
    <row r="217" customFormat="1" ht="14.25" x14ac:dyDescent="0.2"/>
    <row r="218" customFormat="1" ht="14.25" x14ac:dyDescent="0.2"/>
    <row r="219" customFormat="1" ht="14.25" x14ac:dyDescent="0.2"/>
    <row r="220" customFormat="1" ht="14.25" x14ac:dyDescent="0.2"/>
    <row r="221" customFormat="1" ht="14.25" x14ac:dyDescent="0.2"/>
    <row r="222" customFormat="1" ht="14.25" x14ac:dyDescent="0.2"/>
    <row r="223" customFormat="1" ht="14.25" x14ac:dyDescent="0.2"/>
    <row r="224" customFormat="1" ht="14.25" x14ac:dyDescent="0.2"/>
    <row r="225" customFormat="1" ht="14.25" x14ac:dyDescent="0.2"/>
    <row r="226" customFormat="1" ht="14.25" x14ac:dyDescent="0.2"/>
    <row r="227" customFormat="1" ht="14.25" x14ac:dyDescent="0.2"/>
    <row r="228" customFormat="1" ht="14.25" x14ac:dyDescent="0.2"/>
    <row r="229" customFormat="1" ht="14.25" x14ac:dyDescent="0.2"/>
    <row r="230" customFormat="1" ht="14.25" x14ac:dyDescent="0.2"/>
    <row r="231" customFormat="1" ht="14.25" x14ac:dyDescent="0.2"/>
    <row r="232" customFormat="1" ht="14.25" x14ac:dyDescent="0.2"/>
    <row r="233" customFormat="1" ht="14.25" x14ac:dyDescent="0.2"/>
    <row r="234" customFormat="1" ht="14.25" x14ac:dyDescent="0.2"/>
    <row r="235" customFormat="1" ht="14.25" x14ac:dyDescent="0.2"/>
    <row r="236" customFormat="1" ht="14.25" x14ac:dyDescent="0.2"/>
    <row r="237" customFormat="1" ht="14.25" x14ac:dyDescent="0.2"/>
    <row r="238" customFormat="1" ht="14.25" x14ac:dyDescent="0.2"/>
    <row r="239" customFormat="1" ht="14.25" x14ac:dyDescent="0.2"/>
    <row r="240" customFormat="1" ht="14.25" x14ac:dyDescent="0.2"/>
    <row r="241" customFormat="1" ht="14.25" x14ac:dyDescent="0.2"/>
    <row r="242" customFormat="1" ht="14.25" x14ac:dyDescent="0.2"/>
    <row r="243" customFormat="1" ht="14.25" x14ac:dyDescent="0.2"/>
    <row r="244" customFormat="1" ht="14.25" x14ac:dyDescent="0.2"/>
    <row r="245" customFormat="1" ht="14.25" x14ac:dyDescent="0.2"/>
    <row r="246" customFormat="1" ht="14.25" x14ac:dyDescent="0.2"/>
    <row r="247" customFormat="1" ht="14.25" x14ac:dyDescent="0.2"/>
    <row r="248" customFormat="1" ht="14.25" x14ac:dyDescent="0.2"/>
    <row r="249" customFormat="1" ht="14.25" x14ac:dyDescent="0.2"/>
    <row r="250" customFormat="1" ht="14.25" x14ac:dyDescent="0.2"/>
    <row r="251" customFormat="1" ht="14.25" x14ac:dyDescent="0.2"/>
    <row r="252" customFormat="1" ht="14.25" x14ac:dyDescent="0.2"/>
    <row r="253" customFormat="1" ht="14.25" x14ac:dyDescent="0.2"/>
    <row r="254" customFormat="1" ht="14.25" x14ac:dyDescent="0.2"/>
    <row r="255" customFormat="1" ht="14.25" x14ac:dyDescent="0.2"/>
    <row r="256" customFormat="1" ht="14.25" x14ac:dyDescent="0.2"/>
    <row r="257" customFormat="1" ht="14.25" x14ac:dyDescent="0.2"/>
    <row r="258" customFormat="1" ht="14.25" x14ac:dyDescent="0.2"/>
    <row r="259" customFormat="1" ht="14.25" x14ac:dyDescent="0.2"/>
    <row r="260" customFormat="1" ht="14.25" x14ac:dyDescent="0.2"/>
    <row r="261" customFormat="1" ht="14.25" x14ac:dyDescent="0.2"/>
    <row r="262" customFormat="1" ht="14.25" x14ac:dyDescent="0.2"/>
    <row r="263" customFormat="1" ht="14.25" x14ac:dyDescent="0.2"/>
    <row r="264" customFormat="1" ht="14.25" x14ac:dyDescent="0.2"/>
    <row r="265" customFormat="1" ht="14.25" x14ac:dyDescent="0.2"/>
    <row r="266" customFormat="1" ht="14.25" x14ac:dyDescent="0.2"/>
    <row r="267" customFormat="1" ht="14.25" x14ac:dyDescent="0.2"/>
    <row r="268" customFormat="1" ht="14.25" x14ac:dyDescent="0.2"/>
    <row r="269" customFormat="1" ht="14.25" x14ac:dyDescent="0.2"/>
    <row r="270" customFormat="1" ht="14.25" x14ac:dyDescent="0.2"/>
    <row r="271" customFormat="1" ht="14.25" x14ac:dyDescent="0.2"/>
    <row r="272" customFormat="1" ht="14.25" x14ac:dyDescent="0.2"/>
    <row r="273" customFormat="1" ht="14.25" x14ac:dyDescent="0.2"/>
    <row r="274" customFormat="1" ht="14.25" x14ac:dyDescent="0.2"/>
    <row r="275" customFormat="1" ht="14.25" x14ac:dyDescent="0.2"/>
    <row r="276" customFormat="1" ht="14.25" x14ac:dyDescent="0.2"/>
    <row r="277" customFormat="1" ht="14.25" x14ac:dyDescent="0.2"/>
    <row r="278" customFormat="1" ht="14.25" x14ac:dyDescent="0.2"/>
    <row r="279" customFormat="1" ht="14.25" x14ac:dyDescent="0.2"/>
    <row r="280" customFormat="1" ht="14.25" x14ac:dyDescent="0.2"/>
    <row r="281" customFormat="1" ht="14.25" x14ac:dyDescent="0.2"/>
    <row r="282" customFormat="1" ht="14.25" x14ac:dyDescent="0.2"/>
    <row r="283" customFormat="1" ht="14.25" x14ac:dyDescent="0.2"/>
    <row r="284" customFormat="1" ht="14.25" x14ac:dyDescent="0.2"/>
    <row r="285" customFormat="1" ht="14.25" x14ac:dyDescent="0.2"/>
    <row r="286" customFormat="1" ht="14.25" x14ac:dyDescent="0.2"/>
    <row r="287" customFormat="1" ht="14.25" x14ac:dyDescent="0.2"/>
    <row r="288" customFormat="1" ht="14.25" x14ac:dyDescent="0.2"/>
    <row r="289" customFormat="1" ht="14.25" x14ac:dyDescent="0.2"/>
    <row r="290" customFormat="1" ht="14.25" x14ac:dyDescent="0.2"/>
    <row r="291" customFormat="1" ht="14.25" x14ac:dyDescent="0.2"/>
    <row r="292" customFormat="1" ht="14.25" x14ac:dyDescent="0.2"/>
    <row r="293" customFormat="1" ht="14.25" x14ac:dyDescent="0.2"/>
    <row r="294" customFormat="1" ht="14.25" x14ac:dyDescent="0.2"/>
    <row r="295" customFormat="1" ht="14.25" x14ac:dyDescent="0.2"/>
    <row r="296" customFormat="1" ht="14.25" x14ac:dyDescent="0.2"/>
    <row r="297" customFormat="1" ht="14.25" x14ac:dyDescent="0.2"/>
    <row r="298" customFormat="1" ht="14.25" x14ac:dyDescent="0.2"/>
    <row r="299" customFormat="1" ht="14.25" x14ac:dyDescent="0.2"/>
    <row r="300" customFormat="1" ht="14.25" x14ac:dyDescent="0.2"/>
    <row r="301" customFormat="1" ht="14.25" x14ac:dyDescent="0.2"/>
    <row r="302" customFormat="1" ht="14.25" x14ac:dyDescent="0.2"/>
    <row r="303" customFormat="1" ht="14.25" x14ac:dyDescent="0.2"/>
    <row r="304" customFormat="1" ht="14.25" x14ac:dyDescent="0.2"/>
    <row r="305" customFormat="1" ht="14.25" x14ac:dyDescent="0.2"/>
    <row r="306" customFormat="1" ht="14.25" x14ac:dyDescent="0.2"/>
    <row r="307" customFormat="1" ht="14.25" x14ac:dyDescent="0.2"/>
    <row r="308" customFormat="1" ht="14.25" x14ac:dyDescent="0.2"/>
    <row r="309" customFormat="1" ht="14.25" x14ac:dyDescent="0.2"/>
    <row r="310" customFormat="1" ht="14.25" x14ac:dyDescent="0.2"/>
    <row r="311" customFormat="1" ht="14.25" x14ac:dyDescent="0.2"/>
    <row r="312" customFormat="1" ht="14.25" x14ac:dyDescent="0.2"/>
    <row r="313" customFormat="1" ht="14.25" x14ac:dyDescent="0.2"/>
    <row r="314" customFormat="1" ht="14.25" x14ac:dyDescent="0.2"/>
    <row r="315" customFormat="1" ht="14.25" x14ac:dyDescent="0.2"/>
    <row r="316" customFormat="1" ht="14.25" x14ac:dyDescent="0.2"/>
    <row r="317" customFormat="1" ht="14.25" x14ac:dyDescent="0.2"/>
    <row r="318" customFormat="1" ht="14.25" x14ac:dyDescent="0.2"/>
    <row r="319" customFormat="1" ht="14.25" x14ac:dyDescent="0.2"/>
    <row r="320" customFormat="1" ht="14.25" x14ac:dyDescent="0.2"/>
    <row r="321" customFormat="1" ht="14.25" x14ac:dyDescent="0.2"/>
    <row r="322" customFormat="1" ht="14.25" x14ac:dyDescent="0.2"/>
    <row r="323" customFormat="1" ht="14.25" x14ac:dyDescent="0.2"/>
    <row r="324" customFormat="1" ht="14.25" x14ac:dyDescent="0.2"/>
    <row r="325" customFormat="1" ht="14.25" x14ac:dyDescent="0.2"/>
    <row r="326" customFormat="1" ht="14.25" x14ac:dyDescent="0.2"/>
    <row r="327" customFormat="1" ht="14.25" x14ac:dyDescent="0.2"/>
    <row r="328" customFormat="1" ht="14.25" x14ac:dyDescent="0.2"/>
    <row r="329" customFormat="1" ht="14.25" x14ac:dyDescent="0.2"/>
    <row r="330" customFormat="1" ht="14.25" x14ac:dyDescent="0.2"/>
    <row r="331" customFormat="1" ht="14.25" x14ac:dyDescent="0.2"/>
    <row r="332" customFormat="1" ht="14.25" x14ac:dyDescent="0.2"/>
    <row r="333" customFormat="1" ht="14.25" x14ac:dyDescent="0.2"/>
    <row r="334" customFormat="1" ht="14.25" x14ac:dyDescent="0.2"/>
    <row r="335" customFormat="1" ht="14.25" x14ac:dyDescent="0.2"/>
    <row r="336" customFormat="1" ht="14.25" x14ac:dyDescent="0.2"/>
    <row r="337" customFormat="1" ht="14.25" x14ac:dyDescent="0.2"/>
    <row r="338" customFormat="1" ht="14.25" x14ac:dyDescent="0.2"/>
    <row r="339" customFormat="1" ht="14.25" x14ac:dyDescent="0.2"/>
    <row r="340" customFormat="1" ht="14.25" x14ac:dyDescent="0.2"/>
    <row r="341" customFormat="1" ht="14.25" x14ac:dyDescent="0.2"/>
    <row r="342" customFormat="1" ht="14.25" x14ac:dyDescent="0.2"/>
    <row r="343" customFormat="1" ht="14.25" x14ac:dyDescent="0.2"/>
    <row r="344" customFormat="1" ht="14.25" x14ac:dyDescent="0.2"/>
    <row r="345" customFormat="1" ht="14.25" x14ac:dyDescent="0.2"/>
    <row r="346" customFormat="1" ht="14.25" x14ac:dyDescent="0.2"/>
    <row r="347" customFormat="1" ht="14.25" x14ac:dyDescent="0.2"/>
    <row r="348" customFormat="1" ht="14.25" x14ac:dyDescent="0.2"/>
    <row r="349" customFormat="1" ht="14.25" x14ac:dyDescent="0.2"/>
    <row r="350" customFormat="1" ht="14.25" x14ac:dyDescent="0.2"/>
    <row r="351" customFormat="1" ht="14.25" x14ac:dyDescent="0.2"/>
    <row r="352" customFormat="1" ht="14.25" x14ac:dyDescent="0.2"/>
    <row r="353" customFormat="1" ht="14.25" x14ac:dyDescent="0.2"/>
    <row r="354" customFormat="1" ht="14.25" x14ac:dyDescent="0.2"/>
    <row r="355" customFormat="1" ht="14.25" x14ac:dyDescent="0.2"/>
    <row r="356" customFormat="1" ht="14.25" x14ac:dyDescent="0.2"/>
    <row r="357" customFormat="1" ht="14.25" x14ac:dyDescent="0.2"/>
    <row r="358" customFormat="1" ht="14.25" x14ac:dyDescent="0.2"/>
    <row r="359" customFormat="1" ht="14.25" x14ac:dyDescent="0.2"/>
    <row r="360" customFormat="1" ht="14.25" x14ac:dyDescent="0.2"/>
    <row r="361" customFormat="1" ht="14.25" x14ac:dyDescent="0.2"/>
    <row r="362" customFormat="1" ht="14.25" x14ac:dyDescent="0.2"/>
    <row r="363" customFormat="1" ht="14.25" x14ac:dyDescent="0.2"/>
    <row r="364" customFormat="1" ht="14.25" x14ac:dyDescent="0.2"/>
    <row r="365" customFormat="1" ht="14.25" x14ac:dyDescent="0.2"/>
    <row r="366" customFormat="1" ht="14.25" x14ac:dyDescent="0.2"/>
    <row r="367" customFormat="1" ht="14.25" x14ac:dyDescent="0.2"/>
    <row r="368" customFormat="1" ht="14.25" x14ac:dyDescent="0.2"/>
    <row r="369" customFormat="1" ht="14.25" x14ac:dyDescent="0.2"/>
    <row r="370" customFormat="1" ht="14.25" x14ac:dyDescent="0.2"/>
    <row r="371" customFormat="1" ht="14.25" x14ac:dyDescent="0.2"/>
    <row r="372" customFormat="1" ht="14.25" x14ac:dyDescent="0.2"/>
    <row r="373" customFormat="1" ht="14.25" x14ac:dyDescent="0.2"/>
    <row r="374" customFormat="1" ht="14.25" x14ac:dyDescent="0.2"/>
    <row r="375" customFormat="1" ht="14.25" x14ac:dyDescent="0.2"/>
    <row r="376" customFormat="1" ht="14.25" x14ac:dyDescent="0.2"/>
    <row r="377" customFormat="1" ht="14.25" x14ac:dyDescent="0.2"/>
    <row r="378" customFormat="1" ht="14.25" x14ac:dyDescent="0.2"/>
    <row r="379" customFormat="1" ht="14.25" x14ac:dyDescent="0.2"/>
    <row r="380" customFormat="1" ht="14.25" x14ac:dyDescent="0.2"/>
    <row r="381" customFormat="1" ht="14.25" x14ac:dyDescent="0.2"/>
    <row r="382" customFormat="1" ht="14.25" x14ac:dyDescent="0.2"/>
    <row r="383" customFormat="1" ht="14.25" x14ac:dyDescent="0.2"/>
    <row r="384" customFormat="1" ht="14.25" x14ac:dyDescent="0.2"/>
    <row r="385" customFormat="1" ht="14.25" x14ac:dyDescent="0.2"/>
    <row r="386" customFormat="1" ht="14.25" x14ac:dyDescent="0.2"/>
    <row r="387" customFormat="1" ht="14.25" x14ac:dyDescent="0.2"/>
    <row r="388" customFormat="1" ht="14.25" x14ac:dyDescent="0.2"/>
    <row r="389" customFormat="1" ht="14.25" x14ac:dyDescent="0.2"/>
    <row r="390" customFormat="1" ht="14.25" x14ac:dyDescent="0.2"/>
    <row r="391" customFormat="1" ht="14.25" x14ac:dyDescent="0.2"/>
    <row r="392" customFormat="1" ht="14.25" x14ac:dyDescent="0.2"/>
    <row r="393" customFormat="1" ht="14.25" x14ac:dyDescent="0.2"/>
    <row r="394" customFormat="1" ht="14.25" x14ac:dyDescent="0.2"/>
    <row r="395" customFormat="1" ht="14.25" x14ac:dyDescent="0.2"/>
    <row r="396" customFormat="1" ht="14.25" x14ac:dyDescent="0.2"/>
    <row r="397" customFormat="1" ht="14.25" x14ac:dyDescent="0.2"/>
    <row r="398" customFormat="1" ht="14.25" x14ac:dyDescent="0.2"/>
    <row r="399" customFormat="1" ht="14.25" x14ac:dyDescent="0.2"/>
    <row r="400" customFormat="1" ht="14.25" x14ac:dyDescent="0.2"/>
    <row r="401" customFormat="1" ht="14.25" x14ac:dyDescent="0.2"/>
    <row r="402" customFormat="1" ht="14.25" x14ac:dyDescent="0.2"/>
    <row r="403" customFormat="1" ht="14.25" x14ac:dyDescent="0.2"/>
    <row r="404" customFormat="1" ht="14.25" x14ac:dyDescent="0.2"/>
    <row r="405" customFormat="1" ht="14.25" x14ac:dyDescent="0.2"/>
    <row r="406" customFormat="1" ht="14.25" x14ac:dyDescent="0.2"/>
    <row r="407" customFormat="1" ht="14.25" x14ac:dyDescent="0.2"/>
    <row r="408" customFormat="1" ht="14.25" x14ac:dyDescent="0.2"/>
    <row r="409" customFormat="1" ht="14.25" x14ac:dyDescent="0.2"/>
    <row r="410" customFormat="1" ht="14.25" x14ac:dyDescent="0.2"/>
    <row r="411" customFormat="1" ht="14.25" x14ac:dyDescent="0.2"/>
    <row r="412" customFormat="1" ht="14.25" x14ac:dyDescent="0.2"/>
    <row r="413" customFormat="1" ht="14.25" x14ac:dyDescent="0.2"/>
    <row r="414" customFormat="1" ht="14.25" x14ac:dyDescent="0.2"/>
    <row r="415" customFormat="1" ht="14.25" x14ac:dyDescent="0.2"/>
    <row r="416" customFormat="1" ht="14.25" x14ac:dyDescent="0.2"/>
    <row r="417" customFormat="1" ht="14.25" x14ac:dyDescent="0.2"/>
    <row r="418" customFormat="1" ht="14.25" x14ac:dyDescent="0.2"/>
    <row r="419" customFormat="1" ht="14.25" x14ac:dyDescent="0.2"/>
    <row r="420" customFormat="1" ht="14.25" x14ac:dyDescent="0.2"/>
    <row r="421" customFormat="1" ht="14.25" x14ac:dyDescent="0.2"/>
    <row r="422" customFormat="1" ht="14.25" x14ac:dyDescent="0.2"/>
    <row r="423" customFormat="1" ht="14.25" x14ac:dyDescent="0.2"/>
    <row r="424" customFormat="1" ht="14.25" x14ac:dyDescent="0.2"/>
    <row r="425" customFormat="1" ht="14.25" x14ac:dyDescent="0.2"/>
    <row r="426" customFormat="1" ht="14.25" x14ac:dyDescent="0.2"/>
    <row r="427" customFormat="1" ht="14.25" x14ac:dyDescent="0.2"/>
    <row r="428" customFormat="1" ht="14.25" x14ac:dyDescent="0.2"/>
    <row r="429" customFormat="1" ht="14.25" x14ac:dyDescent="0.2"/>
    <row r="430" customFormat="1" ht="14.25" x14ac:dyDescent="0.2"/>
    <row r="431" customFormat="1" ht="14.25" x14ac:dyDescent="0.2"/>
    <row r="432" customFormat="1" ht="14.25" x14ac:dyDescent="0.2"/>
    <row r="433" customFormat="1" ht="14.25" x14ac:dyDescent="0.2"/>
    <row r="434" customFormat="1" ht="14.25" x14ac:dyDescent="0.2"/>
    <row r="435" customFormat="1" ht="14.25" x14ac:dyDescent="0.2"/>
    <row r="436" customFormat="1" ht="14.25" x14ac:dyDescent="0.2"/>
    <row r="437" customFormat="1" ht="14.25" x14ac:dyDescent="0.2"/>
    <row r="438" customFormat="1" ht="14.25" x14ac:dyDescent="0.2"/>
    <row r="439" customFormat="1" ht="14.25" x14ac:dyDescent="0.2"/>
    <row r="440" customFormat="1" ht="14.25" x14ac:dyDescent="0.2"/>
    <row r="441" customFormat="1" ht="14.25" x14ac:dyDescent="0.2"/>
    <row r="442" customFormat="1" ht="14.25" x14ac:dyDescent="0.2"/>
    <row r="443" customFormat="1" ht="14.25" x14ac:dyDescent="0.2"/>
    <row r="444" customFormat="1" ht="14.25" x14ac:dyDescent="0.2"/>
    <row r="445" customFormat="1" ht="14.25" x14ac:dyDescent="0.2"/>
    <row r="446" customFormat="1" ht="14.25" x14ac:dyDescent="0.2"/>
    <row r="447" customFormat="1" ht="14.25" x14ac:dyDescent="0.2"/>
    <row r="448" customFormat="1" ht="14.25" x14ac:dyDescent="0.2"/>
    <row r="449" customFormat="1" ht="14.25" x14ac:dyDescent="0.2"/>
    <row r="450" customFormat="1" ht="14.25" x14ac:dyDescent="0.2"/>
    <row r="451" customFormat="1" ht="14.25" x14ac:dyDescent="0.2"/>
    <row r="452" customFormat="1" ht="14.25" x14ac:dyDescent="0.2"/>
    <row r="453" customFormat="1" ht="14.25" x14ac:dyDescent="0.2"/>
    <row r="454" customFormat="1" ht="14.25" x14ac:dyDescent="0.2"/>
    <row r="455" customFormat="1" ht="14.25" x14ac:dyDescent="0.2"/>
    <row r="456" customFormat="1" ht="14.25" x14ac:dyDescent="0.2"/>
    <row r="457" customFormat="1" ht="14.25" x14ac:dyDescent="0.2"/>
    <row r="458" customFormat="1" ht="14.25" x14ac:dyDescent="0.2"/>
    <row r="459" customFormat="1" ht="14.25" x14ac:dyDescent="0.2"/>
    <row r="460" customFormat="1" ht="14.25" x14ac:dyDescent="0.2"/>
    <row r="461" customFormat="1" ht="14.25" x14ac:dyDescent="0.2"/>
    <row r="462" customFormat="1" ht="14.25" x14ac:dyDescent="0.2"/>
    <row r="463" customFormat="1" ht="14.25" x14ac:dyDescent="0.2"/>
    <row r="464" customFormat="1" ht="14.25" x14ac:dyDescent="0.2"/>
    <row r="465" customFormat="1" ht="14.25" x14ac:dyDescent="0.2"/>
    <row r="466" customFormat="1" ht="14.25" x14ac:dyDescent="0.2"/>
    <row r="467" customFormat="1" ht="14.25" x14ac:dyDescent="0.2"/>
    <row r="468" customFormat="1" ht="14.25" x14ac:dyDescent="0.2"/>
    <row r="469" customFormat="1" ht="14.25" x14ac:dyDescent="0.2"/>
    <row r="470" customFormat="1" ht="14.25" x14ac:dyDescent="0.2"/>
    <row r="471" customFormat="1" ht="14.25" x14ac:dyDescent="0.2"/>
    <row r="472" customFormat="1" ht="14.25" x14ac:dyDescent="0.2"/>
    <row r="473" customFormat="1" ht="14.25" x14ac:dyDescent="0.2"/>
    <row r="474" customFormat="1" ht="14.25" x14ac:dyDescent="0.2"/>
    <row r="475" customFormat="1" ht="14.25" x14ac:dyDescent="0.2"/>
    <row r="476" customFormat="1" ht="14.25" x14ac:dyDescent="0.2"/>
    <row r="477" customFormat="1" ht="14.25" x14ac:dyDescent="0.2"/>
    <row r="478" customFormat="1" ht="14.25" x14ac:dyDescent="0.2"/>
    <row r="479" customFormat="1" ht="14.25" x14ac:dyDescent="0.2"/>
    <row r="480" customFormat="1" ht="14.25" x14ac:dyDescent="0.2"/>
    <row r="481" customFormat="1" ht="14.25" x14ac:dyDescent="0.2"/>
    <row r="482" customFormat="1" ht="14.25" x14ac:dyDescent="0.2"/>
    <row r="483" customFormat="1" ht="14.25" x14ac:dyDescent="0.2"/>
    <row r="484" customFormat="1" ht="14.25" x14ac:dyDescent="0.2"/>
    <row r="485" customFormat="1" ht="14.25" x14ac:dyDescent="0.2"/>
    <row r="486" customFormat="1" ht="14.25" x14ac:dyDescent="0.2"/>
    <row r="487" customFormat="1" ht="14.25" x14ac:dyDescent="0.2"/>
    <row r="488" customFormat="1" ht="14.25" x14ac:dyDescent="0.2"/>
    <row r="489" customFormat="1" ht="14.25" x14ac:dyDescent="0.2"/>
    <row r="490" customFormat="1" ht="14.25" x14ac:dyDescent="0.2"/>
    <row r="491" customFormat="1" ht="14.25" x14ac:dyDescent="0.2"/>
    <row r="492" customFormat="1" ht="14.25" x14ac:dyDescent="0.2"/>
    <row r="493" customFormat="1" ht="14.25" x14ac:dyDescent="0.2"/>
    <row r="494" customFormat="1" ht="14.25" x14ac:dyDescent="0.2"/>
    <row r="495" customFormat="1" ht="14.25" x14ac:dyDescent="0.2"/>
    <row r="496" customFormat="1" ht="14.25" x14ac:dyDescent="0.2"/>
    <row r="497" customFormat="1" ht="14.25" x14ac:dyDescent="0.2"/>
    <row r="498" customFormat="1" ht="14.25" x14ac:dyDescent="0.2"/>
    <row r="499" customFormat="1" ht="14.25" x14ac:dyDescent="0.2"/>
    <row r="500" customFormat="1" ht="14.25" x14ac:dyDescent="0.2"/>
    <row r="501" customFormat="1" ht="14.25" x14ac:dyDescent="0.2"/>
    <row r="502" customFormat="1" ht="14.25" x14ac:dyDescent="0.2"/>
    <row r="503" customFormat="1" ht="14.25" x14ac:dyDescent="0.2"/>
    <row r="504" customFormat="1" ht="14.25" x14ac:dyDescent="0.2"/>
    <row r="505" customFormat="1" ht="14.25" x14ac:dyDescent="0.2"/>
    <row r="506" customFormat="1" ht="14.25" x14ac:dyDescent="0.2"/>
    <row r="507" customFormat="1" ht="14.25" x14ac:dyDescent="0.2"/>
    <row r="508" customFormat="1" ht="14.25" x14ac:dyDescent="0.2"/>
    <row r="509" customFormat="1" ht="14.25" x14ac:dyDescent="0.2"/>
    <row r="510" customFormat="1" ht="14.25" x14ac:dyDescent="0.2"/>
    <row r="511" customFormat="1" ht="14.25" x14ac:dyDescent="0.2"/>
    <row r="512" customFormat="1" ht="14.25" x14ac:dyDescent="0.2"/>
    <row r="513" customFormat="1" ht="14.25" x14ac:dyDescent="0.2"/>
    <row r="514" customFormat="1" ht="14.25" x14ac:dyDescent="0.2"/>
    <row r="515" customFormat="1" ht="14.25" x14ac:dyDescent="0.2"/>
    <row r="516" customFormat="1" ht="14.25" x14ac:dyDescent="0.2"/>
    <row r="517" customFormat="1" ht="14.25" x14ac:dyDescent="0.2"/>
    <row r="518" customFormat="1" ht="14.25" x14ac:dyDescent="0.2"/>
    <row r="519" customFormat="1" ht="14.25" x14ac:dyDescent="0.2"/>
    <row r="520" customFormat="1" ht="14.25" x14ac:dyDescent="0.2"/>
    <row r="521" customFormat="1" ht="14.25" x14ac:dyDescent="0.2"/>
    <row r="522" customFormat="1" ht="14.25" x14ac:dyDescent="0.2"/>
    <row r="523" customFormat="1" ht="14.25" x14ac:dyDescent="0.2"/>
    <row r="524" customFormat="1" ht="14.25" x14ac:dyDescent="0.2"/>
    <row r="525" customFormat="1" ht="14.25" x14ac:dyDescent="0.2"/>
    <row r="526" customFormat="1" ht="14.25" x14ac:dyDescent="0.2"/>
    <row r="527" customFormat="1" ht="14.25" x14ac:dyDescent="0.2"/>
    <row r="528" customFormat="1" ht="14.25" x14ac:dyDescent="0.2"/>
    <row r="529" customFormat="1" ht="14.25" x14ac:dyDescent="0.2"/>
    <row r="530" customFormat="1" ht="14.25" x14ac:dyDescent="0.2"/>
    <row r="531" customFormat="1" ht="14.25" x14ac:dyDescent="0.2"/>
    <row r="532" customFormat="1" ht="14.25" x14ac:dyDescent="0.2"/>
    <row r="533" customFormat="1" ht="14.25" x14ac:dyDescent="0.2"/>
    <row r="534" customFormat="1" ht="14.25" x14ac:dyDescent="0.2"/>
    <row r="535" customFormat="1" ht="14.25" x14ac:dyDescent="0.2"/>
    <row r="536" customFormat="1" ht="14.25" x14ac:dyDescent="0.2"/>
    <row r="537" customFormat="1" ht="14.25" x14ac:dyDescent="0.2"/>
    <row r="538" customFormat="1" ht="14.25" x14ac:dyDescent="0.2"/>
    <row r="539" customFormat="1" ht="14.25" x14ac:dyDescent="0.2"/>
    <row r="540" customFormat="1" ht="14.25" x14ac:dyDescent="0.2"/>
    <row r="541" customFormat="1" ht="14.25" x14ac:dyDescent="0.2"/>
    <row r="542" customFormat="1" ht="14.25" x14ac:dyDescent="0.2"/>
    <row r="543" customFormat="1" ht="14.25" x14ac:dyDescent="0.2"/>
    <row r="544" customFormat="1" ht="14.25" x14ac:dyDescent="0.2"/>
    <row r="545" customFormat="1" ht="14.25" x14ac:dyDescent="0.2"/>
    <row r="546" customFormat="1" ht="14.25" x14ac:dyDescent="0.2"/>
    <row r="547" customFormat="1" ht="14.25" x14ac:dyDescent="0.2"/>
    <row r="548" customFormat="1" ht="14.25" x14ac:dyDescent="0.2"/>
    <row r="549" customFormat="1" ht="14.25" x14ac:dyDescent="0.2"/>
    <row r="550" customFormat="1" ht="14.25" x14ac:dyDescent="0.2"/>
    <row r="551" customFormat="1" ht="14.25" x14ac:dyDescent="0.2"/>
    <row r="552" customFormat="1" ht="14.25" x14ac:dyDescent="0.2"/>
    <row r="553" customFormat="1" ht="14.25" x14ac:dyDescent="0.2"/>
    <row r="554" customFormat="1" ht="14.25" x14ac:dyDescent="0.2"/>
    <row r="555" customFormat="1" ht="14.25" x14ac:dyDescent="0.2"/>
    <row r="556" customFormat="1" ht="14.25" x14ac:dyDescent="0.2"/>
    <row r="557" customFormat="1" ht="14.25" x14ac:dyDescent="0.2"/>
    <row r="558" customFormat="1" ht="14.25" x14ac:dyDescent="0.2"/>
    <row r="559" customFormat="1" ht="14.25" x14ac:dyDescent="0.2"/>
    <row r="560" customFormat="1" ht="14.25" x14ac:dyDescent="0.2"/>
    <row r="561" customFormat="1" ht="14.25" x14ac:dyDescent="0.2"/>
    <row r="562" customFormat="1" ht="14.25" x14ac:dyDescent="0.2"/>
    <row r="563" customFormat="1" ht="14.25" x14ac:dyDescent="0.2"/>
    <row r="564" customFormat="1" ht="14.25" x14ac:dyDescent="0.2"/>
    <row r="565" customFormat="1" ht="14.25" x14ac:dyDescent="0.2"/>
    <row r="566" customFormat="1" ht="14.25" x14ac:dyDescent="0.2"/>
    <row r="567" customFormat="1" ht="14.25" x14ac:dyDescent="0.2"/>
    <row r="568" customFormat="1" ht="14.25" x14ac:dyDescent="0.2"/>
    <row r="569" customFormat="1" ht="14.25" x14ac:dyDescent="0.2"/>
    <row r="570" customFormat="1" ht="14.25" x14ac:dyDescent="0.2"/>
    <row r="571" customFormat="1" ht="14.25" x14ac:dyDescent="0.2"/>
    <row r="572" customFormat="1" ht="14.25" x14ac:dyDescent="0.2"/>
    <row r="573" customFormat="1" ht="14.25" x14ac:dyDescent="0.2"/>
    <row r="574" customFormat="1" ht="14.25" x14ac:dyDescent="0.2"/>
    <row r="575" customFormat="1" ht="14.25" x14ac:dyDescent="0.2"/>
    <row r="576" customFormat="1" ht="14.25" x14ac:dyDescent="0.2"/>
    <row r="577" customFormat="1" ht="14.25" x14ac:dyDescent="0.2"/>
    <row r="578" customFormat="1" ht="14.25" x14ac:dyDescent="0.2"/>
    <row r="579" customFormat="1" ht="14.25" x14ac:dyDescent="0.2"/>
    <row r="580" customFormat="1" ht="14.25" x14ac:dyDescent="0.2"/>
    <row r="581" customFormat="1" ht="14.25" x14ac:dyDescent="0.2"/>
    <row r="582" customFormat="1" ht="14.25" x14ac:dyDescent="0.2"/>
    <row r="583" customFormat="1" ht="14.25" x14ac:dyDescent="0.2"/>
    <row r="584" customFormat="1" ht="14.25" x14ac:dyDescent="0.2"/>
    <row r="585" customFormat="1" ht="14.25" x14ac:dyDescent="0.2"/>
    <row r="586" customFormat="1" ht="14.25" x14ac:dyDescent="0.2"/>
    <row r="587" customFormat="1" ht="14.25" x14ac:dyDescent="0.2"/>
    <row r="588" customFormat="1" ht="14.25" x14ac:dyDescent="0.2"/>
    <row r="589" customFormat="1" ht="14.25" x14ac:dyDescent="0.2"/>
    <row r="590" customFormat="1" ht="14.25" x14ac:dyDescent="0.2"/>
    <row r="591" customFormat="1" ht="14.25" x14ac:dyDescent="0.2"/>
    <row r="592" customFormat="1" ht="14.25" x14ac:dyDescent="0.2"/>
    <row r="593" customFormat="1" ht="14.25" x14ac:dyDescent="0.2"/>
    <row r="594" customFormat="1" ht="14.25" x14ac:dyDescent="0.2"/>
    <row r="595" customFormat="1" ht="14.25" x14ac:dyDescent="0.2"/>
    <row r="596" customFormat="1" ht="14.25" x14ac:dyDescent="0.2"/>
    <row r="597" customFormat="1" ht="14.25" x14ac:dyDescent="0.2"/>
    <row r="598" customFormat="1" ht="14.25" x14ac:dyDescent="0.2"/>
    <row r="599" customFormat="1" ht="14.25" x14ac:dyDescent="0.2"/>
    <row r="600" customFormat="1" ht="14.25" x14ac:dyDescent="0.2"/>
    <row r="601" customFormat="1" ht="14.25" x14ac:dyDescent="0.2"/>
    <row r="602" customFormat="1" ht="14.25" x14ac:dyDescent="0.2"/>
    <row r="603" customFormat="1" ht="14.25" x14ac:dyDescent="0.2"/>
    <row r="604" customFormat="1" ht="14.25" x14ac:dyDescent="0.2"/>
    <row r="605" customFormat="1" ht="14.25" x14ac:dyDescent="0.2"/>
    <row r="606" customFormat="1" ht="14.25" x14ac:dyDescent="0.2"/>
    <row r="607" customFormat="1" ht="14.25" x14ac:dyDescent="0.2"/>
    <row r="608" customFormat="1" ht="14.25" x14ac:dyDescent="0.2"/>
    <row r="609" customFormat="1" ht="14.25" x14ac:dyDescent="0.2"/>
    <row r="610" customFormat="1" ht="14.25" x14ac:dyDescent="0.2"/>
    <row r="611" customFormat="1" ht="14.25" x14ac:dyDescent="0.2"/>
    <row r="612" customFormat="1" ht="14.25" x14ac:dyDescent="0.2"/>
    <row r="613" customFormat="1" ht="14.25" x14ac:dyDescent="0.2"/>
    <row r="614" customFormat="1" ht="14.25" x14ac:dyDescent="0.2"/>
    <row r="615" customFormat="1" ht="14.25" x14ac:dyDescent="0.2"/>
    <row r="616" customFormat="1" ht="14.25" x14ac:dyDescent="0.2"/>
    <row r="617" customFormat="1" ht="14.25" x14ac:dyDescent="0.2"/>
    <row r="618" customFormat="1" ht="14.25" x14ac:dyDescent="0.2"/>
    <row r="619" customFormat="1" ht="14.25" x14ac:dyDescent="0.2"/>
    <row r="620" customFormat="1" ht="14.25" x14ac:dyDescent="0.2"/>
    <row r="621" customFormat="1" ht="14.25" x14ac:dyDescent="0.2"/>
    <row r="622" customFormat="1" ht="14.25" x14ac:dyDescent="0.2"/>
    <row r="623" customFormat="1" ht="14.25" x14ac:dyDescent="0.2"/>
    <row r="624" customFormat="1" ht="14.25" x14ac:dyDescent="0.2"/>
    <row r="625" customFormat="1" ht="14.25" x14ac:dyDescent="0.2"/>
    <row r="626" customFormat="1" ht="14.25" x14ac:dyDescent="0.2"/>
    <row r="627" customFormat="1" ht="14.25" x14ac:dyDescent="0.2"/>
    <row r="628" customFormat="1" ht="14.25" x14ac:dyDescent="0.2"/>
    <row r="629" customFormat="1" ht="14.25" x14ac:dyDescent="0.2"/>
    <row r="630" customFormat="1" ht="14.25" x14ac:dyDescent="0.2"/>
    <row r="631" customFormat="1" ht="14.25" x14ac:dyDescent="0.2"/>
    <row r="632" customFormat="1" ht="14.25" x14ac:dyDescent="0.2"/>
    <row r="633" customFormat="1" ht="14.25" x14ac:dyDescent="0.2"/>
    <row r="634" customFormat="1" ht="14.25" x14ac:dyDescent="0.2"/>
    <row r="635" customFormat="1" ht="14.25" x14ac:dyDescent="0.2"/>
    <row r="636" customFormat="1" ht="14.25" x14ac:dyDescent="0.2"/>
    <row r="637" customFormat="1" ht="14.25" x14ac:dyDescent="0.2"/>
    <row r="638" customFormat="1" ht="14.25" x14ac:dyDescent="0.2"/>
    <row r="639" customFormat="1" ht="14.25" x14ac:dyDescent="0.2"/>
    <row r="640" customFormat="1" ht="14.25" x14ac:dyDescent="0.2"/>
    <row r="641" customFormat="1" ht="14.25" x14ac:dyDescent="0.2"/>
    <row r="642" customFormat="1" ht="14.25" x14ac:dyDescent="0.2"/>
    <row r="643" customFormat="1" ht="14.25" x14ac:dyDescent="0.2"/>
    <row r="644" customFormat="1" ht="14.25" x14ac:dyDescent="0.2"/>
    <row r="645" customFormat="1" ht="14.25" x14ac:dyDescent="0.2"/>
    <row r="646" customFormat="1" ht="14.25" x14ac:dyDescent="0.2"/>
    <row r="647" customFormat="1" ht="14.25" x14ac:dyDescent="0.2"/>
    <row r="648" customFormat="1" ht="14.25" x14ac:dyDescent="0.2"/>
    <row r="649" customFormat="1" ht="14.25" x14ac:dyDescent="0.2"/>
    <row r="650" customFormat="1" ht="14.25" x14ac:dyDescent="0.2"/>
    <row r="651" customFormat="1" ht="14.25" x14ac:dyDescent="0.2"/>
    <row r="652" customFormat="1" ht="14.25" x14ac:dyDescent="0.2"/>
    <row r="653" customFormat="1" ht="14.25" x14ac:dyDescent="0.2"/>
    <row r="654" customFormat="1" ht="14.25" x14ac:dyDescent="0.2"/>
    <row r="655" customFormat="1" ht="14.25" x14ac:dyDescent="0.2"/>
    <row r="656" customFormat="1" ht="14.25" x14ac:dyDescent="0.2"/>
    <row r="657" customFormat="1" ht="14.25" x14ac:dyDescent="0.2"/>
    <row r="658" customFormat="1" ht="14.25" x14ac:dyDescent="0.2"/>
    <row r="659" customFormat="1" ht="14.25" x14ac:dyDescent="0.2"/>
    <row r="660" customFormat="1" ht="14.25" x14ac:dyDescent="0.2"/>
    <row r="661" customFormat="1" ht="14.25" x14ac:dyDescent="0.2"/>
    <row r="662" customFormat="1" ht="14.25" x14ac:dyDescent="0.2"/>
    <row r="663" customFormat="1" ht="14.25" x14ac:dyDescent="0.2"/>
    <row r="664" customFormat="1" ht="14.25" x14ac:dyDescent="0.2"/>
  </sheetData>
  <phoneticPr fontId="3" type="noConversion"/>
  <pageMargins left="0.75" right="0.75" top="1" bottom="1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4"/>
  <dimension ref="A1:D45"/>
  <sheetViews>
    <sheetView workbookViewId="0">
      <pane ySplit="1" topLeftCell="A2" activePane="bottomLeft" state="frozen"/>
      <selection pane="bottomLeft" activeCell="F18" sqref="F18"/>
    </sheetView>
  </sheetViews>
  <sheetFormatPr defaultColWidth="8.875" defaultRowHeight="15.75" x14ac:dyDescent="0.25"/>
  <cols>
    <col min="1" max="1" width="8.75" customWidth="1"/>
    <col min="2" max="2" width="43.5" bestFit="1" customWidth="1"/>
    <col min="3" max="3" width="8.875" style="13"/>
    <col min="4" max="4" width="14" style="8" bestFit="1" customWidth="1"/>
    <col min="6" max="6" width="28.375" customWidth="1"/>
  </cols>
  <sheetData>
    <row r="1" spans="1:4" x14ac:dyDescent="0.25">
      <c r="B1" t="s">
        <v>116</v>
      </c>
      <c r="C1" s="13" t="s">
        <v>117</v>
      </c>
      <c r="D1" s="8" t="s">
        <v>118</v>
      </c>
    </row>
    <row r="2" spans="1:4" x14ac:dyDescent="0.25">
      <c r="A2" s="6">
        <v>1</v>
      </c>
      <c r="B2" s="65" t="s">
        <v>12</v>
      </c>
      <c r="C2" s="1">
        <v>106</v>
      </c>
    </row>
    <row r="3" spans="1:4" x14ac:dyDescent="0.25">
      <c r="A3" s="9">
        <v>2</v>
      </c>
      <c r="B3" s="3" t="s">
        <v>32</v>
      </c>
      <c r="C3" s="1">
        <v>87</v>
      </c>
      <c r="D3"/>
    </row>
    <row r="4" spans="1:4" x14ac:dyDescent="0.25">
      <c r="A4" s="9">
        <v>3</v>
      </c>
      <c r="B4" s="3" t="s">
        <v>20</v>
      </c>
      <c r="C4" s="1">
        <v>77</v>
      </c>
      <c r="D4"/>
    </row>
    <row r="5" spans="1:4" x14ac:dyDescent="0.25">
      <c r="A5" s="9">
        <v>4</v>
      </c>
      <c r="B5" s="5" t="s">
        <v>443</v>
      </c>
      <c r="C5" s="1">
        <v>58</v>
      </c>
      <c r="D5"/>
    </row>
    <row r="6" spans="1:4" x14ac:dyDescent="0.25">
      <c r="A6" s="9">
        <v>5</v>
      </c>
      <c r="B6" s="3" t="s">
        <v>88</v>
      </c>
      <c r="C6" s="1">
        <v>42</v>
      </c>
      <c r="D6"/>
    </row>
    <row r="7" spans="1:4" x14ac:dyDescent="0.25">
      <c r="A7" s="9">
        <v>6</v>
      </c>
      <c r="B7" s="3" t="s">
        <v>14</v>
      </c>
      <c r="C7" s="1">
        <v>40</v>
      </c>
      <c r="D7"/>
    </row>
    <row r="8" spans="1:4" x14ac:dyDescent="0.25">
      <c r="A8" s="9">
        <v>7</v>
      </c>
      <c r="B8" s="65" t="s">
        <v>412</v>
      </c>
      <c r="C8" s="67">
        <v>32</v>
      </c>
      <c r="D8"/>
    </row>
    <row r="9" spans="1:4" x14ac:dyDescent="0.25">
      <c r="A9" s="9">
        <v>8</v>
      </c>
      <c r="B9" s="64" t="s">
        <v>422</v>
      </c>
      <c r="C9" s="1">
        <v>32</v>
      </c>
      <c r="D9"/>
    </row>
    <row r="10" spans="1:4" x14ac:dyDescent="0.25">
      <c r="A10" s="9">
        <v>9</v>
      </c>
      <c r="B10" s="26" t="s">
        <v>417</v>
      </c>
      <c r="C10" s="1">
        <v>28</v>
      </c>
      <c r="D10"/>
    </row>
    <row r="11" spans="1:4" x14ac:dyDescent="0.25">
      <c r="A11" s="9">
        <v>10</v>
      </c>
      <c r="B11" s="3" t="s">
        <v>436</v>
      </c>
      <c r="C11" s="1">
        <v>26</v>
      </c>
      <c r="D11"/>
    </row>
    <row r="12" spans="1:4" x14ac:dyDescent="0.25">
      <c r="A12" s="9">
        <v>11</v>
      </c>
      <c r="B12" s="3" t="s">
        <v>423</v>
      </c>
      <c r="C12" s="1">
        <v>23</v>
      </c>
      <c r="D12"/>
    </row>
    <row r="13" spans="1:4" x14ac:dyDescent="0.25">
      <c r="A13" s="9">
        <v>12</v>
      </c>
      <c r="B13" s="4" t="s">
        <v>439</v>
      </c>
      <c r="C13" s="1">
        <v>21</v>
      </c>
      <c r="D13"/>
    </row>
    <row r="14" spans="1:4" x14ac:dyDescent="0.25">
      <c r="A14" s="9">
        <v>13</v>
      </c>
      <c r="B14" s="3" t="s">
        <v>413</v>
      </c>
      <c r="C14" s="1">
        <v>20</v>
      </c>
      <c r="D14"/>
    </row>
    <row r="15" spans="1:4" x14ac:dyDescent="0.25">
      <c r="A15" s="9">
        <v>14</v>
      </c>
      <c r="B15" s="3" t="s">
        <v>429</v>
      </c>
      <c r="C15" s="1">
        <v>20</v>
      </c>
      <c r="D15"/>
    </row>
    <row r="16" spans="1:4" x14ac:dyDescent="0.25">
      <c r="A16" s="9">
        <v>15</v>
      </c>
      <c r="B16" s="3" t="s">
        <v>10</v>
      </c>
      <c r="C16" s="1">
        <v>20</v>
      </c>
      <c r="D16"/>
    </row>
    <row r="17" spans="1:4" x14ac:dyDescent="0.25">
      <c r="A17" s="9">
        <v>16</v>
      </c>
      <c r="B17" s="3" t="s">
        <v>440</v>
      </c>
      <c r="C17" s="1">
        <v>16</v>
      </c>
    </row>
    <row r="18" spans="1:4" x14ac:dyDescent="0.25">
      <c r="A18" s="9">
        <v>17</v>
      </c>
      <c r="B18" s="3" t="s">
        <v>27</v>
      </c>
      <c r="C18" s="1">
        <v>13</v>
      </c>
      <c r="D18"/>
    </row>
    <row r="19" spans="1:4" x14ac:dyDescent="0.25">
      <c r="A19" s="9">
        <v>18</v>
      </c>
      <c r="B19" s="3" t="s">
        <v>411</v>
      </c>
      <c r="C19" s="1">
        <v>12</v>
      </c>
      <c r="D19"/>
    </row>
    <row r="20" spans="1:4" x14ac:dyDescent="0.25">
      <c r="A20" s="9">
        <v>19</v>
      </c>
      <c r="B20" s="3" t="s">
        <v>425</v>
      </c>
      <c r="C20" s="1">
        <v>12</v>
      </c>
      <c r="D20"/>
    </row>
    <row r="21" spans="1:4" x14ac:dyDescent="0.25">
      <c r="A21" s="9">
        <v>20</v>
      </c>
      <c r="B21" s="3" t="s">
        <v>421</v>
      </c>
      <c r="C21" s="1">
        <v>12</v>
      </c>
      <c r="D21"/>
    </row>
    <row r="22" spans="1:4" x14ac:dyDescent="0.25">
      <c r="A22" s="9">
        <v>21</v>
      </c>
      <c r="B22" s="3" t="s">
        <v>415</v>
      </c>
      <c r="C22" s="1">
        <v>8</v>
      </c>
      <c r="D22"/>
    </row>
    <row r="23" spans="1:4" x14ac:dyDescent="0.25">
      <c r="A23" s="9">
        <v>22</v>
      </c>
      <c r="B23" s="64" t="s">
        <v>449</v>
      </c>
      <c r="C23" s="1">
        <v>8</v>
      </c>
      <c r="D23"/>
    </row>
    <row r="24" spans="1:4" x14ac:dyDescent="0.25">
      <c r="A24" s="9">
        <v>23</v>
      </c>
      <c r="B24" s="3" t="s">
        <v>442</v>
      </c>
      <c r="C24" s="1">
        <v>8</v>
      </c>
      <c r="D24"/>
    </row>
    <row r="25" spans="1:4" x14ac:dyDescent="0.25">
      <c r="A25" s="9">
        <v>24</v>
      </c>
      <c r="B25" s="4" t="s">
        <v>441</v>
      </c>
      <c r="C25" s="1">
        <v>8</v>
      </c>
      <c r="D25"/>
    </row>
    <row r="26" spans="1:4" x14ac:dyDescent="0.25">
      <c r="A26" s="9">
        <v>25</v>
      </c>
      <c r="B26" s="60" t="s">
        <v>414</v>
      </c>
      <c r="C26" s="1">
        <v>8</v>
      </c>
      <c r="D26"/>
    </row>
    <row r="27" spans="1:4" x14ac:dyDescent="0.25">
      <c r="A27" s="9">
        <v>26</v>
      </c>
      <c r="B27" s="64" t="s">
        <v>453</v>
      </c>
      <c r="C27" s="1">
        <v>6</v>
      </c>
      <c r="D27"/>
    </row>
    <row r="28" spans="1:4" x14ac:dyDescent="0.25">
      <c r="A28" s="9">
        <v>27</v>
      </c>
      <c r="B28" s="3" t="s">
        <v>97</v>
      </c>
      <c r="C28" s="1">
        <v>6</v>
      </c>
      <c r="D28"/>
    </row>
    <row r="29" spans="1:4" x14ac:dyDescent="0.25">
      <c r="A29" s="9">
        <v>28</v>
      </c>
      <c r="B29" s="5" t="s">
        <v>438</v>
      </c>
      <c r="C29" s="1">
        <v>6</v>
      </c>
      <c r="D29"/>
    </row>
    <row r="30" spans="1:4" x14ac:dyDescent="0.25">
      <c r="A30" s="9">
        <v>29</v>
      </c>
      <c r="B30" s="3" t="s">
        <v>444</v>
      </c>
      <c r="C30" s="1">
        <v>6</v>
      </c>
      <c r="D30"/>
    </row>
    <row r="31" spans="1:4" x14ac:dyDescent="0.25">
      <c r="A31" s="9">
        <v>30</v>
      </c>
      <c r="B31" s="64" t="s">
        <v>450</v>
      </c>
      <c r="C31" s="1">
        <v>6</v>
      </c>
      <c r="D31"/>
    </row>
    <row r="32" spans="1:4" x14ac:dyDescent="0.25">
      <c r="A32" s="9">
        <v>31</v>
      </c>
      <c r="B32" s="3" t="s">
        <v>456</v>
      </c>
      <c r="C32" s="1">
        <v>5</v>
      </c>
    </row>
    <row r="33" spans="1:4" x14ac:dyDescent="0.25">
      <c r="A33" s="9">
        <v>32</v>
      </c>
      <c r="B33" s="3" t="s">
        <v>448</v>
      </c>
      <c r="C33" s="1">
        <v>5</v>
      </c>
      <c r="D33"/>
    </row>
    <row r="34" spans="1:4" x14ac:dyDescent="0.25">
      <c r="A34" s="9">
        <v>33</v>
      </c>
      <c r="B34" s="3" t="s">
        <v>416</v>
      </c>
      <c r="C34" s="1">
        <v>4</v>
      </c>
      <c r="D34"/>
    </row>
    <row r="35" spans="1:4" x14ac:dyDescent="0.25">
      <c r="A35" s="9">
        <v>34</v>
      </c>
      <c r="B35" s="3" t="s">
        <v>457</v>
      </c>
      <c r="C35" s="1">
        <v>3</v>
      </c>
      <c r="D35"/>
    </row>
    <row r="36" spans="1:4" x14ac:dyDescent="0.25">
      <c r="A36" s="9">
        <v>35</v>
      </c>
      <c r="B36" s="3" t="s">
        <v>452</v>
      </c>
      <c r="C36" s="1">
        <v>3</v>
      </c>
      <c r="D36"/>
    </row>
    <row r="37" spans="1:4" x14ac:dyDescent="0.25">
      <c r="A37" s="9">
        <v>36</v>
      </c>
      <c r="B37" s="4" t="s">
        <v>454</v>
      </c>
      <c r="C37" s="1">
        <v>3</v>
      </c>
      <c r="D37"/>
    </row>
    <row r="38" spans="1:4" x14ac:dyDescent="0.25">
      <c r="A38" s="9">
        <v>37</v>
      </c>
      <c r="B38" s="3" t="s">
        <v>433</v>
      </c>
      <c r="C38" s="1">
        <v>2</v>
      </c>
      <c r="D38"/>
    </row>
    <row r="39" spans="1:4" x14ac:dyDescent="0.25">
      <c r="A39" s="9">
        <v>38</v>
      </c>
      <c r="B39" s="3" t="s">
        <v>458</v>
      </c>
      <c r="C39" s="1">
        <v>2</v>
      </c>
      <c r="D39"/>
    </row>
    <row r="40" spans="1:4" x14ac:dyDescent="0.25">
      <c r="A40" s="9">
        <v>39</v>
      </c>
      <c r="B40" s="3" t="s">
        <v>9</v>
      </c>
      <c r="C40" s="1">
        <v>2</v>
      </c>
      <c r="D40"/>
    </row>
    <row r="41" spans="1:4" x14ac:dyDescent="0.25">
      <c r="A41" s="9">
        <v>40</v>
      </c>
      <c r="B41" s="26" t="s">
        <v>434</v>
      </c>
      <c r="C41" s="1">
        <v>2</v>
      </c>
      <c r="D41"/>
    </row>
    <row r="42" spans="1:4" x14ac:dyDescent="0.25">
      <c r="A42" s="9">
        <v>41</v>
      </c>
      <c r="B42" s="3" t="s">
        <v>451</v>
      </c>
      <c r="C42" s="1">
        <v>2</v>
      </c>
      <c r="D42"/>
    </row>
    <row r="43" spans="1:4" x14ac:dyDescent="0.25">
      <c r="A43" s="9">
        <v>42</v>
      </c>
      <c r="B43" s="3" t="s">
        <v>428</v>
      </c>
      <c r="C43" s="1">
        <v>2</v>
      </c>
      <c r="D43"/>
    </row>
    <row r="44" spans="1:4" x14ac:dyDescent="0.25">
      <c r="A44" s="9">
        <v>43</v>
      </c>
      <c r="B44" s="39" t="s">
        <v>459</v>
      </c>
      <c r="C44" s="1">
        <v>1</v>
      </c>
      <c r="D44"/>
    </row>
    <row r="45" spans="1:4" x14ac:dyDescent="0.25">
      <c r="A45" s="9">
        <v>44</v>
      </c>
      <c r="B45" s="3" t="s">
        <v>45</v>
      </c>
      <c r="C45" s="1">
        <v>1</v>
      </c>
      <c r="D45"/>
    </row>
  </sheetData>
  <autoFilter ref="A1:D13" xr:uid="{00000000-0009-0000-0000-000002000000}">
    <sortState xmlns:xlrd2="http://schemas.microsoft.com/office/spreadsheetml/2017/richdata2" ref="A2:D45">
      <sortCondition descending="1" ref="C1:C13"/>
    </sortState>
  </autoFilter>
  <phoneticPr fontId="3" type="noConversion"/>
  <pageMargins left="0.75" right="0.75" top="1" bottom="1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C6AA4-5375-4C09-8034-8CF95AD5E01F}">
  <dimension ref="A2:I768"/>
  <sheetViews>
    <sheetView workbookViewId="0">
      <selection activeCell="H102" sqref="H102"/>
    </sheetView>
  </sheetViews>
  <sheetFormatPr defaultColWidth="8.875" defaultRowHeight="15" x14ac:dyDescent="0.25"/>
  <cols>
    <col min="1" max="1" width="6" style="9" customWidth="1"/>
    <col min="2" max="2" width="44.25" customWidth="1"/>
    <col min="4" max="4" width="6" style="9" customWidth="1"/>
    <col min="5" max="5" width="41.375" bestFit="1" customWidth="1"/>
    <col min="7" max="7" width="6.125" style="6" customWidth="1"/>
    <col min="8" max="8" width="45" customWidth="1"/>
  </cols>
  <sheetData>
    <row r="2" spans="1:9" ht="15.75" thickBot="1" x14ac:dyDescent="0.3">
      <c r="B2" s="22" t="s">
        <v>119</v>
      </c>
      <c r="E2" s="22" t="s">
        <v>120</v>
      </c>
      <c r="H2" s="22" t="s">
        <v>121</v>
      </c>
    </row>
    <row r="3" spans="1:9" ht="16.5" thickBot="1" x14ac:dyDescent="0.3">
      <c r="A3" s="10"/>
      <c r="B3" s="11" t="s">
        <v>122</v>
      </c>
      <c r="C3" s="12"/>
      <c r="D3" s="10"/>
      <c r="E3" s="11" t="s">
        <v>123</v>
      </c>
      <c r="F3" s="12"/>
      <c r="G3" s="7"/>
      <c r="H3" s="11" t="s">
        <v>124</v>
      </c>
      <c r="I3" s="12"/>
    </row>
    <row r="4" spans="1:9" ht="15.75" x14ac:dyDescent="0.25">
      <c r="A4" s="9">
        <v>1</v>
      </c>
      <c r="B4" s="30" t="s">
        <v>125</v>
      </c>
      <c r="C4" s="31">
        <v>74</v>
      </c>
      <c r="D4" s="9">
        <v>1</v>
      </c>
      <c r="E4" s="24" t="s">
        <v>126</v>
      </c>
      <c r="F4" s="22">
        <v>74</v>
      </c>
      <c r="G4" s="6">
        <v>1</v>
      </c>
      <c r="H4" s="30" t="s">
        <v>127</v>
      </c>
      <c r="I4" s="42">
        <v>62</v>
      </c>
    </row>
    <row r="5" spans="1:9" x14ac:dyDescent="0.25">
      <c r="A5" s="9">
        <v>2</v>
      </c>
      <c r="B5" s="24" t="s">
        <v>53</v>
      </c>
      <c r="C5" s="22">
        <v>46</v>
      </c>
      <c r="D5" s="9">
        <v>2</v>
      </c>
      <c r="E5" s="24" t="s">
        <v>128</v>
      </c>
      <c r="F5" s="22">
        <v>74</v>
      </c>
      <c r="G5" s="6">
        <v>2</v>
      </c>
      <c r="H5" s="23" t="s">
        <v>129</v>
      </c>
      <c r="I5" s="22">
        <v>55</v>
      </c>
    </row>
    <row r="6" spans="1:9" x14ac:dyDescent="0.25">
      <c r="A6" s="9">
        <v>3</v>
      </c>
      <c r="B6" s="29" t="s">
        <v>19</v>
      </c>
      <c r="C6" s="22">
        <v>34</v>
      </c>
      <c r="D6" s="9">
        <v>3</v>
      </c>
      <c r="E6" s="24" t="s">
        <v>130</v>
      </c>
      <c r="F6" s="22">
        <v>69</v>
      </c>
      <c r="G6" s="6">
        <v>3</v>
      </c>
      <c r="H6" s="24" t="s">
        <v>131</v>
      </c>
      <c r="I6" s="22">
        <v>52</v>
      </c>
    </row>
    <row r="7" spans="1:9" ht="15.75" x14ac:dyDescent="0.25">
      <c r="A7" s="9">
        <v>4</v>
      </c>
      <c r="B7" s="68" t="s">
        <v>20</v>
      </c>
      <c r="C7" s="69">
        <v>37</v>
      </c>
      <c r="D7" s="9">
        <v>4</v>
      </c>
      <c r="E7" s="24" t="s">
        <v>133</v>
      </c>
      <c r="F7" s="22">
        <v>60</v>
      </c>
      <c r="G7" s="6">
        <v>4</v>
      </c>
      <c r="H7" s="30" t="s">
        <v>134</v>
      </c>
      <c r="I7" s="31">
        <v>49</v>
      </c>
    </row>
    <row r="8" spans="1:9" x14ac:dyDescent="0.25">
      <c r="A8" s="9">
        <v>5</v>
      </c>
      <c r="B8" s="32" t="s">
        <v>132</v>
      </c>
      <c r="C8" s="33">
        <v>28</v>
      </c>
      <c r="D8" s="9">
        <v>5</v>
      </c>
      <c r="E8" s="24" t="s">
        <v>136</v>
      </c>
      <c r="F8" s="22">
        <v>54</v>
      </c>
      <c r="G8" s="6">
        <v>5</v>
      </c>
      <c r="H8" s="24" t="s">
        <v>137</v>
      </c>
      <c r="I8" s="22">
        <v>37</v>
      </c>
    </row>
    <row r="9" spans="1:9" ht="15.75" x14ac:dyDescent="0.25">
      <c r="A9" s="9">
        <v>6</v>
      </c>
      <c r="B9" s="3" t="s">
        <v>423</v>
      </c>
      <c r="C9" s="1">
        <v>23</v>
      </c>
      <c r="D9" s="9">
        <v>6</v>
      </c>
      <c r="E9" s="24" t="s">
        <v>138</v>
      </c>
      <c r="F9" s="22">
        <v>51</v>
      </c>
      <c r="G9" s="6">
        <v>6</v>
      </c>
      <c r="H9" s="23" t="s">
        <v>139</v>
      </c>
      <c r="I9" s="22">
        <v>31</v>
      </c>
    </row>
    <row r="10" spans="1:9" ht="15.75" x14ac:dyDescent="0.25">
      <c r="A10" s="9">
        <v>7</v>
      </c>
      <c r="B10" s="5" t="s">
        <v>135</v>
      </c>
      <c r="C10" s="1">
        <v>23</v>
      </c>
      <c r="D10" s="9">
        <v>7</v>
      </c>
      <c r="E10" s="24" t="s">
        <v>140</v>
      </c>
      <c r="F10" s="22">
        <v>50</v>
      </c>
      <c r="G10" s="6">
        <v>7</v>
      </c>
      <c r="H10" s="29" t="s">
        <v>141</v>
      </c>
      <c r="I10" s="22">
        <v>30</v>
      </c>
    </row>
    <row r="11" spans="1:9" ht="15.75" x14ac:dyDescent="0.25">
      <c r="A11" s="9">
        <v>8</v>
      </c>
      <c r="B11" s="3" t="s">
        <v>74</v>
      </c>
      <c r="C11" s="1">
        <v>20</v>
      </c>
      <c r="D11" s="9">
        <v>8</v>
      </c>
      <c r="E11" s="30" t="s">
        <v>142</v>
      </c>
      <c r="F11" s="31">
        <v>25</v>
      </c>
      <c r="G11" s="6">
        <v>7</v>
      </c>
      <c r="H11" s="68" t="s">
        <v>221</v>
      </c>
      <c r="I11" s="69">
        <v>36</v>
      </c>
    </row>
    <row r="12" spans="1:9" ht="15.75" x14ac:dyDescent="0.25">
      <c r="A12" s="9">
        <v>9</v>
      </c>
      <c r="B12" s="3" t="s">
        <v>88</v>
      </c>
      <c r="C12" s="1">
        <v>19</v>
      </c>
      <c r="D12" s="9">
        <v>9</v>
      </c>
      <c r="E12" s="68" t="s">
        <v>162</v>
      </c>
      <c r="F12" s="69">
        <v>37</v>
      </c>
      <c r="G12" s="6">
        <v>8</v>
      </c>
      <c r="H12" s="68" t="s">
        <v>149</v>
      </c>
      <c r="I12" s="69">
        <v>48</v>
      </c>
    </row>
    <row r="13" spans="1:9" ht="15.75" x14ac:dyDescent="0.25">
      <c r="A13" s="9">
        <v>10</v>
      </c>
      <c r="B13" s="65" t="s">
        <v>431</v>
      </c>
      <c r="C13" s="1">
        <v>18</v>
      </c>
      <c r="D13" s="9">
        <v>10</v>
      </c>
      <c r="E13" s="68" t="s">
        <v>460</v>
      </c>
      <c r="F13" s="69">
        <v>34</v>
      </c>
      <c r="G13" s="6">
        <v>9</v>
      </c>
      <c r="H13" s="5" t="s">
        <v>143</v>
      </c>
      <c r="I13" s="1">
        <v>28</v>
      </c>
    </row>
    <row r="14" spans="1:9" ht="15.75" x14ac:dyDescent="0.25">
      <c r="A14" s="9">
        <v>11</v>
      </c>
      <c r="B14" s="5" t="s">
        <v>436</v>
      </c>
      <c r="C14" s="1">
        <v>18</v>
      </c>
      <c r="D14" s="9">
        <v>11</v>
      </c>
      <c r="E14" s="3" t="s">
        <v>144</v>
      </c>
      <c r="F14" s="1">
        <v>27</v>
      </c>
      <c r="G14" s="6">
        <v>10</v>
      </c>
      <c r="H14" s="3" t="s">
        <v>145</v>
      </c>
      <c r="I14" s="1">
        <v>28</v>
      </c>
    </row>
    <row r="15" spans="1:9" ht="15.75" x14ac:dyDescent="0.25">
      <c r="A15" s="9">
        <v>12</v>
      </c>
      <c r="B15" s="3" t="s">
        <v>21</v>
      </c>
      <c r="C15" s="14">
        <v>17</v>
      </c>
      <c r="D15" s="9">
        <v>12</v>
      </c>
      <c r="E15" s="3" t="s">
        <v>146</v>
      </c>
      <c r="F15" s="1">
        <v>25</v>
      </c>
      <c r="G15" s="6">
        <v>11</v>
      </c>
      <c r="H15" s="3" t="s">
        <v>147</v>
      </c>
      <c r="I15" s="1">
        <v>26</v>
      </c>
    </row>
    <row r="16" spans="1:9" ht="15.75" x14ac:dyDescent="0.25">
      <c r="A16" s="9">
        <v>13</v>
      </c>
      <c r="B16" s="3" t="s">
        <v>412</v>
      </c>
      <c r="C16" s="1">
        <v>16</v>
      </c>
      <c r="D16" s="9">
        <v>13</v>
      </c>
      <c r="E16" s="48" t="s">
        <v>148</v>
      </c>
      <c r="F16" s="47">
        <v>25</v>
      </c>
      <c r="G16" s="6">
        <v>12</v>
      </c>
      <c r="H16" s="3" t="s">
        <v>8</v>
      </c>
      <c r="I16" s="1">
        <v>24</v>
      </c>
    </row>
    <row r="17" spans="1:9" ht="15.75" x14ac:dyDescent="0.25">
      <c r="A17" s="9">
        <v>14</v>
      </c>
      <c r="B17" s="3" t="s">
        <v>429</v>
      </c>
      <c r="C17" s="1">
        <v>14</v>
      </c>
      <c r="D17" s="9">
        <v>14</v>
      </c>
      <c r="E17" s="3" t="s">
        <v>151</v>
      </c>
      <c r="F17" s="1">
        <v>25</v>
      </c>
      <c r="G17" s="6">
        <v>13</v>
      </c>
      <c r="H17" s="3" t="s">
        <v>154</v>
      </c>
      <c r="I17" s="1">
        <v>20</v>
      </c>
    </row>
    <row r="18" spans="1:9" ht="15.75" x14ac:dyDescent="0.25">
      <c r="A18" s="9">
        <v>15</v>
      </c>
      <c r="B18" s="32" t="s">
        <v>150</v>
      </c>
      <c r="C18" s="33">
        <v>12</v>
      </c>
      <c r="D18" s="9">
        <v>15</v>
      </c>
      <c r="E18" s="3" t="s">
        <v>153</v>
      </c>
      <c r="F18" s="1">
        <v>23</v>
      </c>
      <c r="G18" s="6">
        <v>14</v>
      </c>
      <c r="H18" s="3" t="s">
        <v>156</v>
      </c>
      <c r="I18" s="1">
        <v>19</v>
      </c>
    </row>
    <row r="19" spans="1:9" ht="15.75" x14ac:dyDescent="0.25">
      <c r="A19" s="9">
        <v>16</v>
      </c>
      <c r="B19" s="3" t="s">
        <v>152</v>
      </c>
      <c r="C19" s="1">
        <v>12</v>
      </c>
      <c r="D19" s="9">
        <v>16</v>
      </c>
      <c r="E19" s="3" t="s">
        <v>155</v>
      </c>
      <c r="F19" s="1">
        <v>22</v>
      </c>
      <c r="G19" s="6">
        <v>15</v>
      </c>
      <c r="H19" s="3" t="s">
        <v>158</v>
      </c>
      <c r="I19" s="1">
        <v>19</v>
      </c>
    </row>
    <row r="20" spans="1:9" ht="15.75" x14ac:dyDescent="0.25">
      <c r="A20" s="9">
        <v>17</v>
      </c>
      <c r="B20" s="32" t="s">
        <v>14</v>
      </c>
      <c r="C20" s="33">
        <v>11</v>
      </c>
      <c r="D20" s="9">
        <v>17</v>
      </c>
      <c r="E20" s="3" t="s">
        <v>157</v>
      </c>
      <c r="F20" s="2">
        <v>20</v>
      </c>
      <c r="G20" s="6">
        <v>16</v>
      </c>
      <c r="H20" s="3" t="s">
        <v>161</v>
      </c>
      <c r="I20" s="1">
        <v>18</v>
      </c>
    </row>
    <row r="21" spans="1:9" ht="15.75" x14ac:dyDescent="0.25">
      <c r="A21" s="9">
        <v>18</v>
      </c>
      <c r="B21" s="3" t="s">
        <v>22</v>
      </c>
      <c r="C21" s="1">
        <v>11</v>
      </c>
      <c r="D21" s="9">
        <v>18</v>
      </c>
      <c r="E21" s="4" t="s">
        <v>160</v>
      </c>
      <c r="F21" s="2">
        <v>20</v>
      </c>
      <c r="G21" s="6">
        <v>17</v>
      </c>
      <c r="H21" s="3" t="s">
        <v>163</v>
      </c>
      <c r="I21" s="1">
        <v>16</v>
      </c>
    </row>
    <row r="22" spans="1:9" ht="15.75" x14ac:dyDescent="0.25">
      <c r="A22" s="9">
        <v>19</v>
      </c>
      <c r="B22" s="32" t="s">
        <v>159</v>
      </c>
      <c r="C22" s="33">
        <v>10</v>
      </c>
      <c r="D22" s="9">
        <v>19</v>
      </c>
      <c r="E22" s="65" t="s">
        <v>354</v>
      </c>
      <c r="F22" s="67">
        <v>17</v>
      </c>
      <c r="G22" s="6">
        <v>18</v>
      </c>
      <c r="H22" s="3" t="s">
        <v>165</v>
      </c>
      <c r="I22" s="1">
        <v>15</v>
      </c>
    </row>
    <row r="23" spans="1:9" ht="15.75" x14ac:dyDescent="0.25">
      <c r="A23" s="9">
        <v>20</v>
      </c>
      <c r="B23" s="3" t="s">
        <v>91</v>
      </c>
      <c r="C23" s="1">
        <v>10</v>
      </c>
      <c r="D23" s="9">
        <v>20</v>
      </c>
      <c r="E23" s="65" t="s">
        <v>461</v>
      </c>
      <c r="F23" s="67">
        <v>16</v>
      </c>
      <c r="G23" s="6">
        <v>19</v>
      </c>
      <c r="H23" s="3" t="s">
        <v>168</v>
      </c>
      <c r="I23" s="1">
        <v>15</v>
      </c>
    </row>
    <row r="24" spans="1:9" ht="15.75" x14ac:dyDescent="0.25">
      <c r="A24" s="9">
        <v>21</v>
      </c>
      <c r="B24" s="3" t="s">
        <v>35</v>
      </c>
      <c r="C24" s="1">
        <v>8</v>
      </c>
      <c r="D24" s="9">
        <v>21</v>
      </c>
      <c r="E24" s="4" t="s">
        <v>164</v>
      </c>
      <c r="F24" s="1">
        <v>16</v>
      </c>
      <c r="G24" s="6">
        <v>20</v>
      </c>
      <c r="H24" s="3" t="s">
        <v>171</v>
      </c>
      <c r="I24" s="1">
        <v>14</v>
      </c>
    </row>
    <row r="25" spans="1:9" ht="15.75" x14ac:dyDescent="0.25">
      <c r="A25" s="9">
        <v>22</v>
      </c>
      <c r="B25" s="3" t="s">
        <v>166</v>
      </c>
      <c r="C25" s="1">
        <v>8</v>
      </c>
      <c r="D25" s="9">
        <v>22</v>
      </c>
      <c r="E25" s="3" t="s">
        <v>167</v>
      </c>
      <c r="F25" s="1">
        <v>16</v>
      </c>
      <c r="G25" s="6">
        <v>21</v>
      </c>
      <c r="H25" s="3" t="s">
        <v>174</v>
      </c>
      <c r="I25" s="1">
        <v>12</v>
      </c>
    </row>
    <row r="26" spans="1:9" ht="15.75" x14ac:dyDescent="0.25">
      <c r="A26" s="9">
        <v>23</v>
      </c>
      <c r="B26" s="3" t="s">
        <v>169</v>
      </c>
      <c r="C26" s="1">
        <v>7</v>
      </c>
      <c r="D26" s="9">
        <v>23</v>
      </c>
      <c r="E26" s="3" t="s">
        <v>170</v>
      </c>
      <c r="F26" s="1">
        <v>15</v>
      </c>
      <c r="G26" s="6">
        <v>22</v>
      </c>
      <c r="H26" s="3" t="s">
        <v>177</v>
      </c>
      <c r="I26" s="1">
        <v>12</v>
      </c>
    </row>
    <row r="27" spans="1:9" ht="15.75" x14ac:dyDescent="0.25">
      <c r="A27" s="9">
        <v>24</v>
      </c>
      <c r="B27" s="64" t="s">
        <v>453</v>
      </c>
      <c r="C27" s="1">
        <v>6</v>
      </c>
      <c r="D27" s="9">
        <v>24</v>
      </c>
      <c r="E27" s="3" t="s">
        <v>173</v>
      </c>
      <c r="F27" s="1">
        <v>15</v>
      </c>
      <c r="G27" s="6">
        <v>23</v>
      </c>
      <c r="H27" s="3" t="s">
        <v>180</v>
      </c>
      <c r="I27" s="2">
        <v>11</v>
      </c>
    </row>
    <row r="28" spans="1:9" ht="15.75" x14ac:dyDescent="0.25">
      <c r="A28" s="9">
        <v>25</v>
      </c>
      <c r="B28" s="3" t="s">
        <v>411</v>
      </c>
      <c r="C28" s="1">
        <v>6</v>
      </c>
      <c r="D28" s="9">
        <v>25</v>
      </c>
      <c r="E28" s="3" t="s">
        <v>176</v>
      </c>
      <c r="F28" s="1">
        <v>14</v>
      </c>
      <c r="G28" s="6">
        <v>24</v>
      </c>
      <c r="H28" s="3" t="s">
        <v>183</v>
      </c>
      <c r="I28" s="2">
        <v>10</v>
      </c>
    </row>
    <row r="29" spans="1:9" ht="15.75" x14ac:dyDescent="0.25">
      <c r="A29" s="9">
        <v>26</v>
      </c>
      <c r="B29" s="32" t="s">
        <v>172</v>
      </c>
      <c r="C29" s="33">
        <v>6</v>
      </c>
      <c r="D29" s="9">
        <v>26</v>
      </c>
      <c r="E29" s="3" t="s">
        <v>179</v>
      </c>
      <c r="F29" s="1">
        <v>14</v>
      </c>
      <c r="G29" s="6">
        <v>25</v>
      </c>
      <c r="H29" s="3" t="s">
        <v>185</v>
      </c>
      <c r="I29" s="1">
        <v>10</v>
      </c>
    </row>
    <row r="30" spans="1:9" ht="15.75" x14ac:dyDescent="0.25">
      <c r="A30" s="9">
        <v>27</v>
      </c>
      <c r="B30" s="32" t="s">
        <v>175</v>
      </c>
      <c r="C30" s="33">
        <v>6</v>
      </c>
      <c r="D30" s="9">
        <v>27</v>
      </c>
      <c r="E30" s="3" t="s">
        <v>182</v>
      </c>
      <c r="F30" s="1">
        <v>14</v>
      </c>
      <c r="G30" s="6">
        <v>26</v>
      </c>
      <c r="H30" s="3" t="s">
        <v>187</v>
      </c>
      <c r="I30" s="1">
        <v>10</v>
      </c>
    </row>
    <row r="31" spans="1:9" ht="15.75" x14ac:dyDescent="0.25">
      <c r="A31" s="9">
        <v>28</v>
      </c>
      <c r="B31" s="3" t="s">
        <v>178</v>
      </c>
      <c r="C31" s="1">
        <v>6</v>
      </c>
      <c r="D31" s="9">
        <v>28</v>
      </c>
      <c r="E31" s="3" t="s">
        <v>184</v>
      </c>
      <c r="F31" s="2">
        <v>12</v>
      </c>
      <c r="G31" s="6">
        <v>27</v>
      </c>
      <c r="H31" s="3" t="s">
        <v>190</v>
      </c>
      <c r="I31" s="1">
        <v>10</v>
      </c>
    </row>
    <row r="32" spans="1:9" ht="15.75" x14ac:dyDescent="0.25">
      <c r="A32" s="9">
        <v>29</v>
      </c>
      <c r="B32" s="32" t="s">
        <v>181</v>
      </c>
      <c r="C32" s="33">
        <v>5</v>
      </c>
      <c r="D32" s="9">
        <v>29</v>
      </c>
      <c r="E32" s="5" t="s">
        <v>186</v>
      </c>
      <c r="F32" s="2">
        <v>11</v>
      </c>
      <c r="G32" s="6">
        <v>28</v>
      </c>
      <c r="H32" s="3" t="s">
        <v>192</v>
      </c>
      <c r="I32" s="1">
        <v>10</v>
      </c>
    </row>
    <row r="33" spans="1:9" ht="15.75" x14ac:dyDescent="0.25">
      <c r="A33" s="9">
        <v>30</v>
      </c>
      <c r="B33" s="3" t="s">
        <v>23</v>
      </c>
      <c r="C33" s="1">
        <v>5</v>
      </c>
      <c r="D33" s="9">
        <v>30</v>
      </c>
      <c r="E33" s="3" t="s">
        <v>189</v>
      </c>
      <c r="F33" s="1">
        <v>11</v>
      </c>
      <c r="G33" s="6">
        <v>29</v>
      </c>
      <c r="H33" s="3" t="s">
        <v>194</v>
      </c>
      <c r="I33" s="1">
        <v>9</v>
      </c>
    </row>
    <row r="34" spans="1:9" ht="15.75" x14ac:dyDescent="0.25">
      <c r="A34" s="9">
        <v>31</v>
      </c>
      <c r="B34" s="3" t="s">
        <v>90</v>
      </c>
      <c r="C34" s="14">
        <v>5</v>
      </c>
      <c r="D34" s="9">
        <v>31</v>
      </c>
      <c r="E34" s="3" t="s">
        <v>191</v>
      </c>
      <c r="F34" s="1">
        <v>11</v>
      </c>
      <c r="G34" s="6">
        <v>30</v>
      </c>
      <c r="H34" s="4" t="s">
        <v>197</v>
      </c>
      <c r="I34" s="2">
        <v>9</v>
      </c>
    </row>
    <row r="35" spans="1:9" ht="15.75" x14ac:dyDescent="0.25">
      <c r="A35" s="9">
        <v>32</v>
      </c>
      <c r="B35" s="3" t="s">
        <v>188</v>
      </c>
      <c r="C35" s="1">
        <v>5</v>
      </c>
      <c r="D35" s="9">
        <v>32</v>
      </c>
      <c r="E35" s="3" t="s">
        <v>193</v>
      </c>
      <c r="F35" s="1">
        <v>10</v>
      </c>
      <c r="G35" s="6">
        <v>31</v>
      </c>
      <c r="H35" s="3" t="s">
        <v>200</v>
      </c>
      <c r="I35" s="1">
        <v>9</v>
      </c>
    </row>
    <row r="36" spans="1:9" ht="15.75" x14ac:dyDescent="0.25">
      <c r="A36" s="9">
        <v>33</v>
      </c>
      <c r="B36" s="3" t="s">
        <v>103</v>
      </c>
      <c r="C36" s="14">
        <v>5</v>
      </c>
      <c r="D36" s="9">
        <v>33</v>
      </c>
      <c r="E36" s="3" t="s">
        <v>196</v>
      </c>
      <c r="F36" s="1">
        <v>9</v>
      </c>
      <c r="G36" s="6">
        <v>32</v>
      </c>
      <c r="H36" s="3" t="s">
        <v>425</v>
      </c>
      <c r="I36" s="1">
        <v>8</v>
      </c>
    </row>
    <row r="37" spans="1:9" ht="15.75" x14ac:dyDescent="0.25">
      <c r="A37" s="9">
        <v>34</v>
      </c>
      <c r="B37" s="3" t="s">
        <v>94</v>
      </c>
      <c r="C37" s="1">
        <v>5</v>
      </c>
      <c r="D37" s="9">
        <v>34</v>
      </c>
      <c r="E37" s="46" t="s">
        <v>199</v>
      </c>
      <c r="F37" s="47">
        <v>9</v>
      </c>
      <c r="G37" s="6">
        <v>33</v>
      </c>
      <c r="H37" s="3" t="s">
        <v>436</v>
      </c>
      <c r="I37" s="1">
        <v>8</v>
      </c>
    </row>
    <row r="38" spans="1:9" ht="15.75" x14ac:dyDescent="0.25">
      <c r="A38" s="9">
        <v>35</v>
      </c>
      <c r="B38" s="32" t="s">
        <v>195</v>
      </c>
      <c r="C38" s="33">
        <v>5</v>
      </c>
      <c r="D38" s="9">
        <v>35</v>
      </c>
      <c r="E38" s="3" t="s">
        <v>202</v>
      </c>
      <c r="F38" s="1">
        <v>9</v>
      </c>
      <c r="G38" s="6">
        <v>34</v>
      </c>
      <c r="H38" s="3" t="s">
        <v>203</v>
      </c>
      <c r="I38" s="1">
        <v>8</v>
      </c>
    </row>
    <row r="39" spans="1:9" ht="19.899999999999999" customHeight="1" x14ac:dyDescent="0.25">
      <c r="A39" s="9">
        <v>36</v>
      </c>
      <c r="B39" s="3" t="s">
        <v>456</v>
      </c>
      <c r="C39" s="1">
        <v>5</v>
      </c>
      <c r="D39" s="9">
        <v>36</v>
      </c>
      <c r="E39" s="5" t="s">
        <v>205</v>
      </c>
      <c r="F39" s="1">
        <v>9</v>
      </c>
      <c r="G39" s="6">
        <v>35</v>
      </c>
      <c r="H39" s="3" t="s">
        <v>206</v>
      </c>
      <c r="I39" s="1">
        <v>8</v>
      </c>
    </row>
    <row r="40" spans="1:9" ht="15.75" x14ac:dyDescent="0.25">
      <c r="A40" s="9">
        <v>37</v>
      </c>
      <c r="B40" s="3" t="s">
        <v>425</v>
      </c>
      <c r="C40" s="1">
        <v>4</v>
      </c>
      <c r="D40" s="9">
        <v>37</v>
      </c>
      <c r="E40" s="3" t="s">
        <v>208</v>
      </c>
      <c r="F40" s="1">
        <v>9</v>
      </c>
      <c r="G40" s="6">
        <v>36</v>
      </c>
      <c r="H40" s="3" t="s">
        <v>209</v>
      </c>
      <c r="I40" s="1">
        <v>8</v>
      </c>
    </row>
    <row r="41" spans="1:9" ht="15.75" x14ac:dyDescent="0.25">
      <c r="A41" s="9">
        <v>38</v>
      </c>
      <c r="B41" s="32" t="s">
        <v>198</v>
      </c>
      <c r="C41" s="33">
        <v>4</v>
      </c>
      <c r="D41" s="9">
        <v>38</v>
      </c>
      <c r="E41" s="3" t="s">
        <v>211</v>
      </c>
      <c r="F41" s="1">
        <v>9</v>
      </c>
      <c r="G41" s="6">
        <v>37</v>
      </c>
      <c r="H41" s="3" t="s">
        <v>212</v>
      </c>
      <c r="I41" s="1">
        <v>8</v>
      </c>
    </row>
    <row r="42" spans="1:9" ht="15.75" x14ac:dyDescent="0.25">
      <c r="A42" s="9">
        <v>39</v>
      </c>
      <c r="B42" s="3" t="s">
        <v>201</v>
      </c>
      <c r="C42" s="1">
        <v>4</v>
      </c>
      <c r="D42" s="9">
        <v>39</v>
      </c>
      <c r="E42" s="3" t="s">
        <v>462</v>
      </c>
      <c r="F42" s="1">
        <v>8</v>
      </c>
      <c r="G42" s="6">
        <v>38</v>
      </c>
      <c r="H42" s="3" t="s">
        <v>213</v>
      </c>
      <c r="I42" s="2">
        <v>8</v>
      </c>
    </row>
    <row r="43" spans="1:9" ht="15.75" x14ac:dyDescent="0.25">
      <c r="A43" s="9">
        <v>40</v>
      </c>
      <c r="B43" s="32" t="s">
        <v>204</v>
      </c>
      <c r="C43" s="33">
        <v>4</v>
      </c>
      <c r="D43" s="9">
        <v>40</v>
      </c>
      <c r="E43" s="3" t="s">
        <v>215</v>
      </c>
      <c r="F43" s="1">
        <v>8</v>
      </c>
      <c r="G43" s="6">
        <v>39</v>
      </c>
      <c r="H43" s="3" t="s">
        <v>216</v>
      </c>
      <c r="I43" s="1">
        <v>8</v>
      </c>
    </row>
    <row r="44" spans="1:9" ht="15.75" x14ac:dyDescent="0.25">
      <c r="A44" s="9">
        <v>41</v>
      </c>
      <c r="B44" s="32" t="s">
        <v>207</v>
      </c>
      <c r="C44" s="33">
        <v>4</v>
      </c>
      <c r="D44" s="9">
        <v>41</v>
      </c>
      <c r="E44" s="3" t="s">
        <v>218</v>
      </c>
      <c r="F44" s="2">
        <v>8</v>
      </c>
      <c r="G44" s="6">
        <v>40</v>
      </c>
      <c r="H44" s="3" t="s">
        <v>48</v>
      </c>
      <c r="I44" s="2">
        <v>7</v>
      </c>
    </row>
    <row r="45" spans="1:9" ht="15.75" x14ac:dyDescent="0.25">
      <c r="A45" s="9">
        <v>42</v>
      </c>
      <c r="B45" s="3" t="s">
        <v>210</v>
      </c>
      <c r="C45" s="1">
        <v>4</v>
      </c>
      <c r="D45" s="9">
        <v>42</v>
      </c>
      <c r="E45" s="3" t="s">
        <v>220</v>
      </c>
      <c r="F45" s="1">
        <v>7</v>
      </c>
      <c r="G45" s="6">
        <v>41</v>
      </c>
      <c r="H45" s="3" t="s">
        <v>221</v>
      </c>
      <c r="I45" s="1">
        <v>7</v>
      </c>
    </row>
    <row r="46" spans="1:9" ht="15.75" x14ac:dyDescent="0.25">
      <c r="A46" s="9">
        <v>43</v>
      </c>
      <c r="B46" s="3" t="s">
        <v>92</v>
      </c>
      <c r="C46" s="38">
        <v>3</v>
      </c>
      <c r="D46" s="9">
        <v>43</v>
      </c>
      <c r="E46" s="3" t="s">
        <v>223</v>
      </c>
      <c r="F46" s="1">
        <v>7</v>
      </c>
      <c r="G46" s="6">
        <v>42</v>
      </c>
      <c r="H46" s="3" t="s">
        <v>224</v>
      </c>
      <c r="I46" s="1">
        <v>7</v>
      </c>
    </row>
    <row r="47" spans="1:9" ht="15.75" x14ac:dyDescent="0.25">
      <c r="A47" s="9">
        <v>44</v>
      </c>
      <c r="B47" s="32" t="s">
        <v>214</v>
      </c>
      <c r="C47" s="33">
        <v>3</v>
      </c>
      <c r="D47" s="9">
        <v>44</v>
      </c>
      <c r="E47" s="3" t="s">
        <v>226</v>
      </c>
      <c r="F47" s="1">
        <v>7</v>
      </c>
      <c r="G47" s="6">
        <v>43</v>
      </c>
      <c r="H47" s="4" t="s">
        <v>227</v>
      </c>
      <c r="I47" s="1">
        <v>7</v>
      </c>
    </row>
    <row r="48" spans="1:9" ht="15.75" x14ac:dyDescent="0.25">
      <c r="A48" s="9">
        <v>45</v>
      </c>
      <c r="B48" s="32" t="s">
        <v>217</v>
      </c>
      <c r="C48" s="33">
        <v>3</v>
      </c>
      <c r="D48" s="9">
        <v>45</v>
      </c>
      <c r="E48" s="3" t="s">
        <v>229</v>
      </c>
      <c r="F48" s="1">
        <v>7</v>
      </c>
      <c r="G48" s="6">
        <v>44</v>
      </c>
      <c r="H48" s="3" t="s">
        <v>435</v>
      </c>
      <c r="I48" s="1">
        <v>6</v>
      </c>
    </row>
    <row r="49" spans="1:9" ht="15.75" x14ac:dyDescent="0.25">
      <c r="A49" s="9">
        <v>46</v>
      </c>
      <c r="B49" s="3" t="s">
        <v>219</v>
      </c>
      <c r="C49" s="1">
        <v>3</v>
      </c>
      <c r="D49" s="9">
        <v>46</v>
      </c>
      <c r="E49" s="3" t="s">
        <v>232</v>
      </c>
      <c r="F49" s="1">
        <v>6</v>
      </c>
      <c r="G49" s="6">
        <v>45</v>
      </c>
      <c r="H49" s="3" t="s">
        <v>429</v>
      </c>
      <c r="I49" s="1">
        <v>6</v>
      </c>
    </row>
    <row r="50" spans="1:9" ht="15.75" x14ac:dyDescent="0.25">
      <c r="A50" s="9">
        <v>47</v>
      </c>
      <c r="B50" s="3" t="s">
        <v>222</v>
      </c>
      <c r="C50" s="1">
        <v>3</v>
      </c>
      <c r="D50" s="9">
        <v>47</v>
      </c>
      <c r="E50" s="3" t="s">
        <v>234</v>
      </c>
      <c r="F50" s="1">
        <v>6</v>
      </c>
      <c r="G50" s="6">
        <v>46</v>
      </c>
      <c r="H50" s="3" t="s">
        <v>230</v>
      </c>
      <c r="I50" s="1">
        <v>6</v>
      </c>
    </row>
    <row r="51" spans="1:9" ht="15.75" x14ac:dyDescent="0.25">
      <c r="A51" s="9">
        <v>48</v>
      </c>
      <c r="B51" s="32" t="s">
        <v>225</v>
      </c>
      <c r="C51" s="33">
        <v>3</v>
      </c>
      <c r="D51" s="9">
        <v>48</v>
      </c>
      <c r="E51" s="3" t="s">
        <v>236</v>
      </c>
      <c r="F51" s="2">
        <v>6</v>
      </c>
      <c r="G51" s="6">
        <v>47</v>
      </c>
      <c r="H51" s="4" t="s">
        <v>233</v>
      </c>
      <c r="I51" s="1">
        <v>6</v>
      </c>
    </row>
    <row r="52" spans="1:9" ht="15.75" x14ac:dyDescent="0.25">
      <c r="A52" s="9">
        <v>49</v>
      </c>
      <c r="B52" s="32" t="s">
        <v>228</v>
      </c>
      <c r="C52" s="33">
        <v>3</v>
      </c>
      <c r="D52" s="9">
        <v>49</v>
      </c>
      <c r="E52" s="3" t="s">
        <v>239</v>
      </c>
      <c r="F52" s="1">
        <v>6</v>
      </c>
      <c r="G52" s="6">
        <v>48</v>
      </c>
      <c r="H52" s="3" t="s">
        <v>235</v>
      </c>
      <c r="I52" s="1">
        <v>6</v>
      </c>
    </row>
    <row r="53" spans="1:9" ht="15.75" x14ac:dyDescent="0.25">
      <c r="A53" s="9">
        <v>50</v>
      </c>
      <c r="B53" s="3" t="s">
        <v>231</v>
      </c>
      <c r="C53" s="1">
        <v>3</v>
      </c>
      <c r="D53" s="9">
        <v>50</v>
      </c>
      <c r="E53" s="3" t="s">
        <v>463</v>
      </c>
      <c r="F53" s="14">
        <v>6</v>
      </c>
      <c r="G53" s="6">
        <v>49</v>
      </c>
      <c r="H53" s="3" t="s">
        <v>237</v>
      </c>
      <c r="I53" s="2">
        <v>6</v>
      </c>
    </row>
    <row r="54" spans="1:9" ht="15.75" x14ac:dyDescent="0.25">
      <c r="A54" s="9">
        <v>51</v>
      </c>
      <c r="B54" s="3" t="s">
        <v>25</v>
      </c>
      <c r="C54" s="38">
        <v>3</v>
      </c>
      <c r="D54" s="9">
        <v>51</v>
      </c>
      <c r="E54" s="3" t="s">
        <v>243</v>
      </c>
      <c r="F54" s="1">
        <v>6</v>
      </c>
      <c r="G54" s="6">
        <v>50</v>
      </c>
      <c r="H54" s="3" t="s">
        <v>240</v>
      </c>
      <c r="I54" s="1">
        <v>6</v>
      </c>
    </row>
    <row r="55" spans="1:9" ht="15.75" x14ac:dyDescent="0.25">
      <c r="A55" s="9">
        <v>52</v>
      </c>
      <c r="B55" s="32" t="s">
        <v>238</v>
      </c>
      <c r="C55" s="33">
        <v>3</v>
      </c>
      <c r="D55" s="9">
        <v>52</v>
      </c>
      <c r="E55" s="4" t="s">
        <v>245</v>
      </c>
      <c r="F55" s="1">
        <v>6</v>
      </c>
      <c r="G55" s="6">
        <v>51</v>
      </c>
      <c r="H55" s="3" t="s">
        <v>241</v>
      </c>
      <c r="I55" s="1">
        <v>5</v>
      </c>
    </row>
    <row r="56" spans="1:9" ht="15.75" x14ac:dyDescent="0.25">
      <c r="A56" s="9">
        <v>53</v>
      </c>
      <c r="B56" s="3" t="s">
        <v>89</v>
      </c>
      <c r="C56" s="1">
        <v>3</v>
      </c>
      <c r="D56" s="9">
        <v>53</v>
      </c>
      <c r="E56" s="3" t="s">
        <v>248</v>
      </c>
      <c r="F56" s="2">
        <v>6</v>
      </c>
      <c r="G56" s="6">
        <v>52</v>
      </c>
      <c r="H56" s="3" t="s">
        <v>244</v>
      </c>
      <c r="I56" s="1">
        <v>5</v>
      </c>
    </row>
    <row r="57" spans="1:9" ht="15.75" x14ac:dyDescent="0.25">
      <c r="A57" s="9">
        <v>54</v>
      </c>
      <c r="B57" s="3" t="s">
        <v>242</v>
      </c>
      <c r="C57" s="1">
        <v>3</v>
      </c>
      <c r="D57" s="9">
        <v>54</v>
      </c>
      <c r="E57" s="3" t="s">
        <v>251</v>
      </c>
      <c r="F57" s="2">
        <v>6</v>
      </c>
      <c r="G57" s="6">
        <v>53</v>
      </c>
      <c r="H57" s="3" t="s">
        <v>246</v>
      </c>
      <c r="I57" s="1">
        <v>5</v>
      </c>
    </row>
    <row r="58" spans="1:9" ht="15.75" x14ac:dyDescent="0.25">
      <c r="A58" s="9">
        <v>55</v>
      </c>
      <c r="B58" s="3" t="s">
        <v>37</v>
      </c>
      <c r="C58" s="38">
        <v>3</v>
      </c>
      <c r="D58" s="9">
        <v>55</v>
      </c>
      <c r="E58" s="3" t="s">
        <v>464</v>
      </c>
      <c r="F58" s="2">
        <v>6</v>
      </c>
      <c r="G58" s="6">
        <v>54</v>
      </c>
      <c r="H58" s="5" t="s">
        <v>249</v>
      </c>
      <c r="I58" s="1">
        <v>5</v>
      </c>
    </row>
    <row r="59" spans="1:9" ht="15.75" x14ac:dyDescent="0.25">
      <c r="A59" s="9">
        <v>56</v>
      </c>
      <c r="B59" s="65" t="s">
        <v>430</v>
      </c>
      <c r="C59" s="1">
        <v>2</v>
      </c>
      <c r="D59" s="9">
        <v>56</v>
      </c>
      <c r="E59" s="3" t="s">
        <v>254</v>
      </c>
      <c r="F59" s="1">
        <v>5</v>
      </c>
      <c r="G59" s="6">
        <v>55</v>
      </c>
      <c r="H59" s="3" t="s">
        <v>37</v>
      </c>
      <c r="I59" s="2">
        <v>5</v>
      </c>
    </row>
    <row r="60" spans="1:9" ht="15.75" x14ac:dyDescent="0.25">
      <c r="A60" s="9">
        <v>57</v>
      </c>
      <c r="B60" s="3" t="s">
        <v>88</v>
      </c>
      <c r="C60" s="1">
        <v>2</v>
      </c>
      <c r="D60" s="9">
        <v>57</v>
      </c>
      <c r="E60" s="3" t="s">
        <v>256</v>
      </c>
      <c r="F60" s="1">
        <v>5</v>
      </c>
      <c r="G60" s="6">
        <v>56</v>
      </c>
      <c r="H60" s="3" t="s">
        <v>252</v>
      </c>
      <c r="I60" s="1">
        <v>5</v>
      </c>
    </row>
    <row r="61" spans="1:9" ht="15.75" x14ac:dyDescent="0.25">
      <c r="A61" s="9">
        <v>58</v>
      </c>
      <c r="B61" s="3" t="s">
        <v>10</v>
      </c>
      <c r="C61" s="1">
        <v>2</v>
      </c>
      <c r="D61" s="9">
        <v>58</v>
      </c>
      <c r="E61" s="3" t="s">
        <v>259</v>
      </c>
      <c r="F61" s="1">
        <v>5</v>
      </c>
      <c r="G61" s="6">
        <v>57</v>
      </c>
      <c r="H61" s="3" t="s">
        <v>441</v>
      </c>
      <c r="I61" s="1">
        <v>4</v>
      </c>
    </row>
    <row r="62" spans="1:9" ht="15.75" x14ac:dyDescent="0.25">
      <c r="A62" s="9">
        <v>59</v>
      </c>
      <c r="B62" s="3" t="s">
        <v>440</v>
      </c>
      <c r="C62" s="1">
        <v>2</v>
      </c>
      <c r="D62" s="9">
        <v>59</v>
      </c>
      <c r="E62" s="3" t="s">
        <v>261</v>
      </c>
      <c r="F62" s="1">
        <v>4</v>
      </c>
      <c r="G62" s="6">
        <v>58</v>
      </c>
      <c r="H62" s="3" t="s">
        <v>255</v>
      </c>
      <c r="I62" s="1">
        <v>4</v>
      </c>
    </row>
    <row r="63" spans="1:9" ht="15.75" x14ac:dyDescent="0.25">
      <c r="A63" s="9">
        <v>60</v>
      </c>
      <c r="B63" s="3" t="s">
        <v>247</v>
      </c>
      <c r="C63" s="1">
        <v>2</v>
      </c>
      <c r="D63" s="9">
        <v>60</v>
      </c>
      <c r="E63" s="3" t="s">
        <v>465</v>
      </c>
      <c r="F63" s="2">
        <v>4</v>
      </c>
      <c r="G63" s="6">
        <v>59</v>
      </c>
      <c r="H63" s="4" t="s">
        <v>257</v>
      </c>
      <c r="I63" s="1">
        <v>4</v>
      </c>
    </row>
    <row r="64" spans="1:9" ht="15.75" x14ac:dyDescent="0.25">
      <c r="A64" s="9">
        <v>61</v>
      </c>
      <c r="B64" s="32" t="s">
        <v>250</v>
      </c>
      <c r="C64" s="33">
        <v>2</v>
      </c>
      <c r="D64" s="9">
        <v>61</v>
      </c>
      <c r="E64" s="3" t="s">
        <v>264</v>
      </c>
      <c r="F64" s="1">
        <v>4</v>
      </c>
      <c r="G64" s="6">
        <v>60</v>
      </c>
      <c r="H64" s="3" t="s">
        <v>260</v>
      </c>
      <c r="I64" s="1">
        <v>4</v>
      </c>
    </row>
    <row r="65" spans="1:9" ht="15.75" x14ac:dyDescent="0.25">
      <c r="A65" s="9">
        <v>62</v>
      </c>
      <c r="B65" s="3" t="s">
        <v>93</v>
      </c>
      <c r="C65" s="38">
        <v>2</v>
      </c>
      <c r="D65" s="9">
        <v>62</v>
      </c>
      <c r="E65" s="4" t="s">
        <v>267</v>
      </c>
      <c r="F65" s="1">
        <v>4</v>
      </c>
      <c r="G65" s="6">
        <v>61</v>
      </c>
      <c r="H65" s="3" t="s">
        <v>262</v>
      </c>
      <c r="I65" s="2">
        <v>4</v>
      </c>
    </row>
    <row r="66" spans="1:9" ht="15.75" x14ac:dyDescent="0.25">
      <c r="A66" s="9">
        <v>63</v>
      </c>
      <c r="B66" s="32" t="s">
        <v>253</v>
      </c>
      <c r="C66" s="33">
        <v>2</v>
      </c>
      <c r="D66" s="9">
        <v>63</v>
      </c>
      <c r="E66" s="3" t="s">
        <v>270</v>
      </c>
      <c r="F66" s="1">
        <v>4</v>
      </c>
      <c r="G66" s="6">
        <v>62</v>
      </c>
      <c r="H66" s="5" t="s">
        <v>263</v>
      </c>
      <c r="I66" s="1">
        <v>4</v>
      </c>
    </row>
    <row r="67" spans="1:9" ht="15.75" x14ac:dyDescent="0.25">
      <c r="A67" s="9">
        <v>64</v>
      </c>
      <c r="B67" s="3" t="s">
        <v>75</v>
      </c>
      <c r="C67" s="14">
        <v>2</v>
      </c>
      <c r="D67" s="9">
        <v>64</v>
      </c>
      <c r="E67" s="3" t="s">
        <v>275</v>
      </c>
      <c r="F67" s="1">
        <v>4</v>
      </c>
      <c r="G67" s="6">
        <v>63</v>
      </c>
      <c r="H67" s="3" t="s">
        <v>265</v>
      </c>
      <c r="I67" s="1">
        <v>4</v>
      </c>
    </row>
    <row r="68" spans="1:9" ht="15.75" x14ac:dyDescent="0.25">
      <c r="A68" s="9">
        <v>65</v>
      </c>
      <c r="B68" s="32" t="s">
        <v>258</v>
      </c>
      <c r="C68" s="33">
        <v>2</v>
      </c>
      <c r="D68" s="9">
        <v>65</v>
      </c>
      <c r="E68" s="3" t="s">
        <v>278</v>
      </c>
      <c r="F68" s="1">
        <v>4</v>
      </c>
      <c r="G68" s="6">
        <v>64</v>
      </c>
      <c r="H68" s="5" t="s">
        <v>268</v>
      </c>
      <c r="I68" s="2">
        <v>4</v>
      </c>
    </row>
    <row r="69" spans="1:9" ht="15.75" x14ac:dyDescent="0.25">
      <c r="A69" s="9">
        <v>66</v>
      </c>
      <c r="B69" s="3" t="s">
        <v>23</v>
      </c>
      <c r="C69" s="14">
        <v>2</v>
      </c>
      <c r="D69" s="9">
        <v>66</v>
      </c>
      <c r="E69" s="3" t="s">
        <v>468</v>
      </c>
      <c r="F69" s="1">
        <v>4</v>
      </c>
      <c r="G69" s="6">
        <v>65</v>
      </c>
      <c r="H69" s="4" t="s">
        <v>271</v>
      </c>
      <c r="I69" s="2">
        <v>4</v>
      </c>
    </row>
    <row r="70" spans="1:9" ht="15.75" x14ac:dyDescent="0.25">
      <c r="A70" s="9">
        <v>67</v>
      </c>
      <c r="B70" s="3" t="s">
        <v>54</v>
      </c>
      <c r="C70" s="2">
        <v>2</v>
      </c>
      <c r="D70" s="9">
        <v>67</v>
      </c>
      <c r="E70" s="3" t="s">
        <v>469</v>
      </c>
      <c r="F70" s="1">
        <v>4</v>
      </c>
      <c r="G70" s="6">
        <v>66</v>
      </c>
      <c r="H70" s="3" t="s">
        <v>273</v>
      </c>
      <c r="I70" s="1">
        <v>4</v>
      </c>
    </row>
    <row r="71" spans="1:9" ht="15.75" x14ac:dyDescent="0.25">
      <c r="A71" s="9">
        <v>68</v>
      </c>
      <c r="B71" s="3" t="s">
        <v>9</v>
      </c>
      <c r="C71" s="1">
        <v>3</v>
      </c>
      <c r="D71" s="9">
        <v>68</v>
      </c>
      <c r="E71" s="3" t="s">
        <v>279</v>
      </c>
      <c r="F71" s="1">
        <v>3</v>
      </c>
      <c r="G71" s="6">
        <v>67</v>
      </c>
      <c r="H71" s="3" t="s">
        <v>276</v>
      </c>
      <c r="I71" s="1">
        <v>4</v>
      </c>
    </row>
    <row r="72" spans="1:9" ht="15.75" x14ac:dyDescent="0.25">
      <c r="A72" s="9">
        <v>69</v>
      </c>
      <c r="B72" s="32" t="s">
        <v>266</v>
      </c>
      <c r="C72" s="33">
        <v>2</v>
      </c>
      <c r="D72" s="9">
        <v>69</v>
      </c>
      <c r="E72" s="3" t="s">
        <v>282</v>
      </c>
      <c r="F72" s="1">
        <v>3</v>
      </c>
      <c r="G72" s="6">
        <v>68</v>
      </c>
      <c r="H72" s="3" t="s">
        <v>56</v>
      </c>
      <c r="I72" s="14">
        <v>4</v>
      </c>
    </row>
    <row r="73" spans="1:9" ht="15.75" x14ac:dyDescent="0.25">
      <c r="A73" s="9">
        <v>70</v>
      </c>
      <c r="B73" s="32" t="s">
        <v>269</v>
      </c>
      <c r="C73" s="33">
        <v>2</v>
      </c>
      <c r="D73" s="9">
        <v>70</v>
      </c>
      <c r="E73" s="5" t="s">
        <v>284</v>
      </c>
      <c r="F73" s="1">
        <v>3</v>
      </c>
      <c r="G73" s="6">
        <v>69</v>
      </c>
      <c r="H73" s="4" t="s">
        <v>280</v>
      </c>
      <c r="I73" s="2">
        <v>4</v>
      </c>
    </row>
    <row r="74" spans="1:9" ht="15.75" x14ac:dyDescent="0.25">
      <c r="A74" s="9">
        <v>71</v>
      </c>
      <c r="B74" s="32" t="s">
        <v>272</v>
      </c>
      <c r="C74" s="33">
        <v>2</v>
      </c>
      <c r="D74" s="9">
        <v>71</v>
      </c>
      <c r="E74" s="3" t="s">
        <v>286</v>
      </c>
      <c r="F74" s="1">
        <v>3</v>
      </c>
      <c r="G74" s="6">
        <v>70</v>
      </c>
      <c r="H74" s="3" t="s">
        <v>430</v>
      </c>
      <c r="I74" s="1">
        <v>3</v>
      </c>
    </row>
    <row r="75" spans="1:9" ht="15.75" x14ac:dyDescent="0.25">
      <c r="A75" s="9">
        <v>72</v>
      </c>
      <c r="B75" s="32" t="s">
        <v>274</v>
      </c>
      <c r="C75" s="33">
        <v>2</v>
      </c>
      <c r="D75" s="9">
        <v>72</v>
      </c>
      <c r="E75" s="3" t="s">
        <v>290</v>
      </c>
      <c r="F75" s="1">
        <v>3</v>
      </c>
      <c r="G75" s="6">
        <v>71</v>
      </c>
      <c r="H75" s="3" t="s">
        <v>457</v>
      </c>
      <c r="I75" s="1">
        <v>3</v>
      </c>
    </row>
    <row r="76" spans="1:9" ht="15.75" x14ac:dyDescent="0.25">
      <c r="A76" s="9">
        <v>73</v>
      </c>
      <c r="B76" s="32" t="s">
        <v>277</v>
      </c>
      <c r="C76" s="33">
        <v>2</v>
      </c>
      <c r="D76" s="9">
        <v>73</v>
      </c>
      <c r="E76" s="3" t="s">
        <v>292</v>
      </c>
      <c r="F76" s="2">
        <v>3</v>
      </c>
      <c r="G76" s="6">
        <v>72</v>
      </c>
      <c r="H76" s="3" t="s">
        <v>452</v>
      </c>
      <c r="I76" s="1">
        <v>3</v>
      </c>
    </row>
    <row r="77" spans="1:9" ht="15.75" x14ac:dyDescent="0.25">
      <c r="A77" s="9">
        <v>74</v>
      </c>
      <c r="B77" s="3" t="s">
        <v>95</v>
      </c>
      <c r="C77" s="38">
        <v>2</v>
      </c>
      <c r="D77" s="9">
        <v>74</v>
      </c>
      <c r="E77" s="3" t="s">
        <v>295</v>
      </c>
      <c r="F77" s="1">
        <v>3</v>
      </c>
      <c r="G77" s="6">
        <v>73</v>
      </c>
      <c r="H77" s="5" t="s">
        <v>283</v>
      </c>
      <c r="I77" s="1">
        <v>3</v>
      </c>
    </row>
    <row r="78" spans="1:9" ht="15.75" x14ac:dyDescent="0.25">
      <c r="A78" s="9">
        <v>75</v>
      </c>
      <c r="B78" s="32" t="s">
        <v>281</v>
      </c>
      <c r="C78" s="33">
        <v>2</v>
      </c>
      <c r="D78" s="9">
        <v>75</v>
      </c>
      <c r="E78" s="3" t="s">
        <v>298</v>
      </c>
      <c r="F78" s="1">
        <v>3</v>
      </c>
      <c r="G78" s="6">
        <v>74</v>
      </c>
      <c r="H78" s="3" t="s">
        <v>285</v>
      </c>
      <c r="I78" s="1">
        <v>3</v>
      </c>
    </row>
    <row r="79" spans="1:9" ht="15.75" x14ac:dyDescent="0.25">
      <c r="A79" s="9">
        <v>76</v>
      </c>
      <c r="B79" s="3" t="s">
        <v>77</v>
      </c>
      <c r="C79" s="38">
        <v>2</v>
      </c>
      <c r="D79" s="9">
        <v>76</v>
      </c>
      <c r="E79" s="3" t="s">
        <v>301</v>
      </c>
      <c r="F79" s="1">
        <v>3</v>
      </c>
      <c r="G79" s="6">
        <v>75</v>
      </c>
      <c r="H79" s="5" t="s">
        <v>287</v>
      </c>
      <c r="I79" s="1">
        <v>3</v>
      </c>
    </row>
    <row r="80" spans="1:9" ht="15.75" x14ac:dyDescent="0.25">
      <c r="A80" s="9">
        <v>77</v>
      </c>
      <c r="B80" s="3" t="s">
        <v>8</v>
      </c>
      <c r="C80" s="1">
        <v>2</v>
      </c>
      <c r="D80" s="9">
        <v>77</v>
      </c>
      <c r="E80" s="3" t="s">
        <v>305</v>
      </c>
      <c r="F80" s="1">
        <v>3</v>
      </c>
      <c r="G80" s="6">
        <v>76</v>
      </c>
      <c r="H80" s="5" t="s">
        <v>289</v>
      </c>
      <c r="I80" s="1">
        <v>3</v>
      </c>
    </row>
    <row r="81" spans="1:9" ht="15.75" x14ac:dyDescent="0.25">
      <c r="A81" s="9">
        <v>78</v>
      </c>
      <c r="B81" s="32" t="s">
        <v>288</v>
      </c>
      <c r="C81" s="33">
        <v>2</v>
      </c>
      <c r="D81" s="9">
        <v>78</v>
      </c>
      <c r="E81" s="25" t="s">
        <v>308</v>
      </c>
      <c r="F81" s="2">
        <v>3</v>
      </c>
      <c r="G81" s="6">
        <v>77</v>
      </c>
      <c r="H81" s="3" t="s">
        <v>291</v>
      </c>
      <c r="I81" s="1">
        <v>3</v>
      </c>
    </row>
    <row r="82" spans="1:9" ht="15.75" x14ac:dyDescent="0.25">
      <c r="A82" s="9">
        <v>79</v>
      </c>
      <c r="B82" s="5" t="s">
        <v>46</v>
      </c>
      <c r="C82" s="1">
        <v>1</v>
      </c>
      <c r="D82" s="9">
        <v>79</v>
      </c>
      <c r="E82" s="3" t="s">
        <v>311</v>
      </c>
      <c r="F82" s="1">
        <v>3</v>
      </c>
      <c r="G82" s="6">
        <v>78</v>
      </c>
      <c r="H82" s="3" t="s">
        <v>293</v>
      </c>
      <c r="I82" s="1">
        <v>3</v>
      </c>
    </row>
    <row r="83" spans="1:9" ht="15.75" x14ac:dyDescent="0.25">
      <c r="A83" s="9">
        <v>80</v>
      </c>
      <c r="B83" s="5" t="s">
        <v>78</v>
      </c>
      <c r="C83" s="2">
        <v>1</v>
      </c>
      <c r="D83" s="9">
        <v>80</v>
      </c>
      <c r="E83" s="3" t="s">
        <v>56</v>
      </c>
      <c r="F83" s="14">
        <v>3</v>
      </c>
      <c r="G83" s="6">
        <v>79</v>
      </c>
      <c r="H83" s="3" t="s">
        <v>296</v>
      </c>
      <c r="I83" s="1">
        <v>3</v>
      </c>
    </row>
    <row r="84" spans="1:9" ht="15.75" x14ac:dyDescent="0.25">
      <c r="A84" s="9">
        <v>81</v>
      </c>
      <c r="B84" s="3" t="s">
        <v>294</v>
      </c>
      <c r="C84" s="1">
        <v>1</v>
      </c>
      <c r="D84" s="9">
        <v>81</v>
      </c>
      <c r="E84" s="3" t="s">
        <v>314</v>
      </c>
      <c r="F84" s="1">
        <v>3</v>
      </c>
      <c r="G84" s="6">
        <v>80</v>
      </c>
      <c r="H84" s="3" t="s">
        <v>299</v>
      </c>
      <c r="I84" s="1">
        <v>3</v>
      </c>
    </row>
    <row r="85" spans="1:9" ht="15.75" x14ac:dyDescent="0.25">
      <c r="A85" s="9">
        <v>82</v>
      </c>
      <c r="B85" s="32" t="s">
        <v>297</v>
      </c>
      <c r="C85" s="33">
        <v>1</v>
      </c>
      <c r="D85" s="9">
        <v>82</v>
      </c>
      <c r="E85" s="5" t="s">
        <v>316</v>
      </c>
      <c r="F85" s="1">
        <v>3</v>
      </c>
      <c r="G85" s="6">
        <v>81</v>
      </c>
      <c r="H85" s="3" t="s">
        <v>302</v>
      </c>
      <c r="I85" s="2">
        <v>3</v>
      </c>
    </row>
    <row r="86" spans="1:9" ht="15.75" x14ac:dyDescent="0.25">
      <c r="A86" s="9">
        <v>83</v>
      </c>
      <c r="B86" s="32" t="s">
        <v>300</v>
      </c>
      <c r="C86" s="33">
        <v>1</v>
      </c>
      <c r="D86" s="9">
        <v>83</v>
      </c>
      <c r="E86" s="3" t="s">
        <v>318</v>
      </c>
      <c r="F86" s="1">
        <v>3</v>
      </c>
      <c r="G86" s="6">
        <v>82</v>
      </c>
      <c r="H86" s="3" t="s">
        <v>303</v>
      </c>
      <c r="I86" s="1">
        <v>3</v>
      </c>
    </row>
    <row r="87" spans="1:9" ht="15.75" x14ac:dyDescent="0.25">
      <c r="A87" s="9">
        <v>84</v>
      </c>
      <c r="B87" s="32" t="s">
        <v>304</v>
      </c>
      <c r="C87" s="33">
        <v>1</v>
      </c>
      <c r="D87" s="9">
        <v>84</v>
      </c>
      <c r="E87" s="3" t="s">
        <v>320</v>
      </c>
      <c r="F87" s="1">
        <v>2</v>
      </c>
      <c r="G87" s="6">
        <v>83</v>
      </c>
      <c r="H87" s="3" t="s">
        <v>306</v>
      </c>
      <c r="I87" s="2">
        <v>3</v>
      </c>
    </row>
    <row r="88" spans="1:9" ht="15.75" x14ac:dyDescent="0.25">
      <c r="A88" s="9">
        <v>85</v>
      </c>
      <c r="B88" s="3" t="s">
        <v>307</v>
      </c>
      <c r="C88" s="1">
        <v>1</v>
      </c>
      <c r="D88" s="9">
        <v>85</v>
      </c>
      <c r="E88" s="46" t="s">
        <v>322</v>
      </c>
      <c r="F88" s="47">
        <v>2</v>
      </c>
      <c r="G88" s="6">
        <v>84</v>
      </c>
      <c r="H88" s="3" t="s">
        <v>309</v>
      </c>
      <c r="I88" s="1">
        <v>3</v>
      </c>
    </row>
    <row r="89" spans="1:9" ht="15.75" x14ac:dyDescent="0.25">
      <c r="A89" s="9">
        <v>86</v>
      </c>
      <c r="B89" s="32" t="s">
        <v>310</v>
      </c>
      <c r="C89" s="33">
        <v>1</v>
      </c>
      <c r="D89" s="9">
        <v>86</v>
      </c>
      <c r="E89" s="3" t="s">
        <v>324</v>
      </c>
      <c r="F89" s="1">
        <v>2</v>
      </c>
      <c r="G89" s="6">
        <v>85</v>
      </c>
      <c r="H89" s="3" t="s">
        <v>312</v>
      </c>
      <c r="I89" s="1">
        <v>3</v>
      </c>
    </row>
    <row r="90" spans="1:9" ht="15.75" x14ac:dyDescent="0.25">
      <c r="D90" s="9">
        <v>87</v>
      </c>
      <c r="E90" s="3" t="s">
        <v>326</v>
      </c>
      <c r="F90" s="1">
        <v>2</v>
      </c>
      <c r="G90" s="6">
        <v>86</v>
      </c>
      <c r="H90" s="3" t="s">
        <v>313</v>
      </c>
      <c r="I90" s="2">
        <v>3</v>
      </c>
    </row>
    <row r="91" spans="1:9" ht="15.75" x14ac:dyDescent="0.25">
      <c r="D91" s="9">
        <v>88</v>
      </c>
      <c r="E91" s="3" t="s">
        <v>328</v>
      </c>
      <c r="F91" s="1">
        <v>2</v>
      </c>
      <c r="G91" s="6">
        <v>87</v>
      </c>
      <c r="H91" s="3" t="s">
        <v>315</v>
      </c>
      <c r="I91" s="1">
        <v>3</v>
      </c>
    </row>
    <row r="92" spans="1:9" ht="15.75" x14ac:dyDescent="0.25">
      <c r="D92" s="9">
        <v>89</v>
      </c>
      <c r="E92" s="3" t="s">
        <v>330</v>
      </c>
      <c r="F92" s="1">
        <v>2</v>
      </c>
      <c r="G92" s="6">
        <v>88</v>
      </c>
      <c r="H92" s="4" t="s">
        <v>317</v>
      </c>
      <c r="I92" s="2">
        <v>3</v>
      </c>
    </row>
    <row r="93" spans="1:9" ht="15.75" x14ac:dyDescent="0.25">
      <c r="B93" s="3"/>
      <c r="C93" s="38"/>
      <c r="D93" s="9">
        <v>90</v>
      </c>
      <c r="E93" s="3" t="s">
        <v>332</v>
      </c>
      <c r="F93" s="1">
        <v>2</v>
      </c>
      <c r="G93" s="6">
        <v>89</v>
      </c>
      <c r="H93" s="3" t="s">
        <v>319</v>
      </c>
      <c r="I93" s="1">
        <v>3</v>
      </c>
    </row>
    <row r="94" spans="1:9" ht="15.75" x14ac:dyDescent="0.25">
      <c r="B94" s="3"/>
      <c r="C94" s="1"/>
      <c r="D94" s="9">
        <v>91</v>
      </c>
      <c r="E94" s="3" t="s">
        <v>334</v>
      </c>
      <c r="F94" s="1">
        <v>2</v>
      </c>
      <c r="G94" s="6">
        <v>90</v>
      </c>
      <c r="H94" s="5" t="s">
        <v>321</v>
      </c>
      <c r="I94" s="2">
        <v>3</v>
      </c>
    </row>
    <row r="95" spans="1:9" ht="15.75" x14ac:dyDescent="0.25">
      <c r="B95" s="3"/>
      <c r="C95" s="1"/>
      <c r="D95" s="9">
        <v>92</v>
      </c>
      <c r="E95" s="3" t="s">
        <v>45</v>
      </c>
      <c r="F95" s="2">
        <v>2</v>
      </c>
      <c r="G95" s="6">
        <v>91</v>
      </c>
      <c r="H95" s="3" t="s">
        <v>323</v>
      </c>
      <c r="I95" s="1">
        <v>3</v>
      </c>
    </row>
    <row r="96" spans="1:9" ht="15.75" x14ac:dyDescent="0.25">
      <c r="B96" s="3"/>
      <c r="C96" s="1"/>
      <c r="D96" s="9">
        <v>93</v>
      </c>
      <c r="E96" s="3" t="s">
        <v>337</v>
      </c>
      <c r="F96" s="1">
        <v>2</v>
      </c>
      <c r="G96" s="6">
        <v>92</v>
      </c>
      <c r="H96" s="3" t="s">
        <v>325</v>
      </c>
      <c r="I96" s="1">
        <v>3</v>
      </c>
    </row>
    <row r="97" spans="1:9" ht="15.75" x14ac:dyDescent="0.25">
      <c r="B97" s="3"/>
      <c r="C97" s="1"/>
      <c r="D97" s="9">
        <v>94</v>
      </c>
      <c r="E97" s="3" t="s">
        <v>339</v>
      </c>
      <c r="F97" s="1">
        <v>2</v>
      </c>
      <c r="G97" s="6">
        <v>93</v>
      </c>
      <c r="H97" s="3" t="s">
        <v>327</v>
      </c>
      <c r="I97" s="1">
        <v>3</v>
      </c>
    </row>
    <row r="98" spans="1:9" ht="15.75" x14ac:dyDescent="0.25">
      <c r="B98" s="3"/>
      <c r="C98" s="2"/>
      <c r="D98" s="9">
        <v>95</v>
      </c>
      <c r="E98" s="3" t="s">
        <v>26</v>
      </c>
      <c r="F98" s="2">
        <v>2</v>
      </c>
      <c r="G98" s="6">
        <v>94</v>
      </c>
      <c r="H98" s="3" t="s">
        <v>329</v>
      </c>
      <c r="I98" s="2">
        <v>3</v>
      </c>
    </row>
    <row r="99" spans="1:9" ht="15.75" x14ac:dyDescent="0.25">
      <c r="B99" s="3"/>
      <c r="C99" s="1"/>
      <c r="D99" s="9">
        <v>96</v>
      </c>
      <c r="E99" s="3" t="s">
        <v>342</v>
      </c>
      <c r="F99" s="2">
        <v>2</v>
      </c>
      <c r="G99" s="6">
        <v>95</v>
      </c>
      <c r="H99" s="5" t="s">
        <v>331</v>
      </c>
      <c r="I99" s="2">
        <v>3</v>
      </c>
    </row>
    <row r="100" spans="1:9" ht="15.75" x14ac:dyDescent="0.25">
      <c r="D100" s="9">
        <v>97</v>
      </c>
      <c r="E100" s="3" t="s">
        <v>344</v>
      </c>
      <c r="F100" s="1">
        <v>2</v>
      </c>
      <c r="G100" s="6">
        <v>96</v>
      </c>
      <c r="H100" s="3" t="s">
        <v>458</v>
      </c>
      <c r="I100" s="1">
        <v>2</v>
      </c>
    </row>
    <row r="101" spans="1:9" ht="15.75" x14ac:dyDescent="0.25">
      <c r="A101"/>
      <c r="D101" s="9">
        <v>98</v>
      </c>
      <c r="E101" s="3" t="s">
        <v>346</v>
      </c>
      <c r="F101" s="1">
        <v>2</v>
      </c>
      <c r="G101" s="6">
        <v>97</v>
      </c>
      <c r="H101" s="3" t="s">
        <v>411</v>
      </c>
      <c r="I101" s="1">
        <v>2</v>
      </c>
    </row>
    <row r="102" spans="1:9" ht="15.75" x14ac:dyDescent="0.25">
      <c r="A102"/>
      <c r="D102" s="9">
        <v>99</v>
      </c>
      <c r="E102" s="3" t="s">
        <v>348</v>
      </c>
      <c r="F102" s="1">
        <v>2</v>
      </c>
      <c r="G102" s="6">
        <v>98</v>
      </c>
      <c r="H102" s="3" t="s">
        <v>421</v>
      </c>
      <c r="I102" s="1">
        <v>2</v>
      </c>
    </row>
    <row r="103" spans="1:9" ht="15.75" x14ac:dyDescent="0.25">
      <c r="A103"/>
      <c r="D103" s="9">
        <v>100</v>
      </c>
      <c r="E103" s="3" t="s">
        <v>350</v>
      </c>
      <c r="F103" s="1">
        <v>1</v>
      </c>
      <c r="G103" s="6">
        <v>99</v>
      </c>
      <c r="H103" s="3" t="s">
        <v>428</v>
      </c>
      <c r="I103" s="1">
        <v>2</v>
      </c>
    </row>
    <row r="104" spans="1:9" ht="15.75" x14ac:dyDescent="0.25">
      <c r="A104"/>
      <c r="B104" s="3"/>
      <c r="C104" s="1"/>
      <c r="D104" s="9">
        <v>101</v>
      </c>
      <c r="E104" s="3" t="s">
        <v>352</v>
      </c>
      <c r="F104" s="1">
        <v>1</v>
      </c>
      <c r="G104" s="6">
        <v>100</v>
      </c>
      <c r="H104" s="5" t="s">
        <v>438</v>
      </c>
      <c r="I104" s="1">
        <v>2</v>
      </c>
    </row>
    <row r="105" spans="1:9" ht="15.75" x14ac:dyDescent="0.25">
      <c r="A105"/>
      <c r="D105" s="9">
        <v>102</v>
      </c>
      <c r="E105" s="3" t="s">
        <v>356</v>
      </c>
      <c r="F105" s="1">
        <v>1</v>
      </c>
      <c r="G105" s="6">
        <v>101</v>
      </c>
      <c r="H105" s="3" t="s">
        <v>333</v>
      </c>
      <c r="I105" s="1">
        <v>2</v>
      </c>
    </row>
    <row r="106" spans="1:9" ht="15.75" x14ac:dyDescent="0.25">
      <c r="A106"/>
      <c r="D106" s="9">
        <v>103</v>
      </c>
      <c r="E106" s="3" t="s">
        <v>335</v>
      </c>
      <c r="F106" s="1">
        <v>1</v>
      </c>
      <c r="G106" s="6">
        <v>102</v>
      </c>
      <c r="H106" s="5" t="s">
        <v>335</v>
      </c>
      <c r="I106" s="1">
        <v>2</v>
      </c>
    </row>
    <row r="107" spans="1:9" ht="15.75" x14ac:dyDescent="0.25">
      <c r="A107"/>
      <c r="D107" s="9">
        <v>104</v>
      </c>
      <c r="E107" s="46" t="s">
        <v>359</v>
      </c>
      <c r="F107" s="47">
        <v>1</v>
      </c>
      <c r="G107" s="6">
        <v>103</v>
      </c>
      <c r="H107" s="3" t="s">
        <v>336</v>
      </c>
      <c r="I107" s="1">
        <v>2</v>
      </c>
    </row>
    <row r="108" spans="1:9" ht="15.75" x14ac:dyDescent="0.25">
      <c r="A108"/>
      <c r="D108" s="9">
        <v>105</v>
      </c>
      <c r="E108" s="46" t="s">
        <v>361</v>
      </c>
      <c r="F108" s="47">
        <v>1</v>
      </c>
      <c r="G108" s="6">
        <v>104</v>
      </c>
      <c r="H108" s="3" t="s">
        <v>338</v>
      </c>
      <c r="I108" s="1">
        <v>2</v>
      </c>
    </row>
    <row r="109" spans="1:9" ht="15.75" x14ac:dyDescent="0.25">
      <c r="A109"/>
      <c r="D109" s="9">
        <v>106</v>
      </c>
      <c r="E109" s="5" t="s">
        <v>363</v>
      </c>
      <c r="F109" s="1">
        <v>1</v>
      </c>
      <c r="G109" s="6">
        <v>105</v>
      </c>
      <c r="H109" s="3" t="s">
        <v>340</v>
      </c>
      <c r="I109" s="1">
        <v>2</v>
      </c>
    </row>
    <row r="110" spans="1:9" ht="15.75" x14ac:dyDescent="0.25">
      <c r="A110"/>
      <c r="D110" s="9">
        <v>107</v>
      </c>
      <c r="E110" s="26" t="s">
        <v>365</v>
      </c>
      <c r="F110" s="1">
        <v>1</v>
      </c>
      <c r="G110" s="6">
        <v>106</v>
      </c>
      <c r="H110" s="3" t="s">
        <v>341</v>
      </c>
      <c r="I110" s="1">
        <v>2</v>
      </c>
    </row>
    <row r="111" spans="1:9" ht="15.75" x14ac:dyDescent="0.25">
      <c r="A111"/>
      <c r="D111" s="9">
        <v>108</v>
      </c>
      <c r="E111" s="3" t="s">
        <v>466</v>
      </c>
      <c r="F111" s="38">
        <v>1</v>
      </c>
      <c r="G111" s="6">
        <v>107</v>
      </c>
      <c r="H111" s="3" t="s">
        <v>343</v>
      </c>
      <c r="I111" s="1">
        <v>2</v>
      </c>
    </row>
    <row r="112" spans="1:9" ht="15.75" x14ac:dyDescent="0.25">
      <c r="A112"/>
      <c r="D112" s="9">
        <v>109</v>
      </c>
      <c r="E112" s="3" t="s">
        <v>368</v>
      </c>
      <c r="F112" s="1">
        <v>1</v>
      </c>
      <c r="G112" s="6">
        <v>108</v>
      </c>
      <c r="H112" s="3" t="s">
        <v>345</v>
      </c>
      <c r="I112" s="1">
        <v>2</v>
      </c>
    </row>
    <row r="113" spans="1:9" ht="15.75" x14ac:dyDescent="0.25">
      <c r="A113"/>
      <c r="D113" s="9">
        <v>110</v>
      </c>
      <c r="E113" s="3" t="s">
        <v>467</v>
      </c>
      <c r="F113" s="2">
        <v>1</v>
      </c>
      <c r="G113" s="6">
        <v>109</v>
      </c>
      <c r="H113" s="3" t="s">
        <v>347</v>
      </c>
      <c r="I113" s="2">
        <v>2</v>
      </c>
    </row>
    <row r="114" spans="1:9" ht="15.75" x14ac:dyDescent="0.25">
      <c r="A114"/>
      <c r="D114" s="9">
        <v>111</v>
      </c>
      <c r="E114" s="3" t="s">
        <v>371</v>
      </c>
      <c r="F114" s="1">
        <v>1</v>
      </c>
      <c r="G114" s="6">
        <v>110</v>
      </c>
      <c r="H114" s="3" t="s">
        <v>349</v>
      </c>
      <c r="I114" s="1">
        <v>2</v>
      </c>
    </row>
    <row r="115" spans="1:9" ht="15.75" x14ac:dyDescent="0.25">
      <c r="A115"/>
      <c r="D115" s="9">
        <v>112</v>
      </c>
      <c r="E115" s="3" t="s">
        <v>373</v>
      </c>
      <c r="F115" s="1">
        <v>1</v>
      </c>
      <c r="G115" s="6">
        <v>111</v>
      </c>
      <c r="H115" s="5" t="s">
        <v>351</v>
      </c>
      <c r="I115" s="2">
        <v>2</v>
      </c>
    </row>
    <row r="116" spans="1:9" ht="15.75" x14ac:dyDescent="0.25">
      <c r="A116"/>
      <c r="D116" s="9">
        <v>113</v>
      </c>
      <c r="E116" s="3" t="s">
        <v>375</v>
      </c>
      <c r="F116" s="1">
        <v>1</v>
      </c>
      <c r="G116" s="6">
        <v>112</v>
      </c>
      <c r="H116" s="26" t="s">
        <v>353</v>
      </c>
      <c r="I116" s="1">
        <v>2</v>
      </c>
    </row>
    <row r="117" spans="1:9" ht="15.75" x14ac:dyDescent="0.25">
      <c r="A117"/>
      <c r="D117" s="9">
        <v>114</v>
      </c>
      <c r="E117" s="3" t="s">
        <v>377</v>
      </c>
      <c r="F117" s="1">
        <v>1</v>
      </c>
      <c r="G117" s="6">
        <v>113</v>
      </c>
      <c r="H117" s="5" t="s">
        <v>355</v>
      </c>
      <c r="I117" s="1">
        <v>2</v>
      </c>
    </row>
    <row r="118" spans="1:9" ht="15.75" x14ac:dyDescent="0.25">
      <c r="A118"/>
      <c r="D118" s="9">
        <v>115</v>
      </c>
      <c r="E118" s="3" t="s">
        <v>379</v>
      </c>
      <c r="F118" s="1">
        <v>1</v>
      </c>
      <c r="G118" s="6">
        <v>114</v>
      </c>
      <c r="H118" s="3" t="s">
        <v>357</v>
      </c>
      <c r="I118" s="1">
        <v>2</v>
      </c>
    </row>
    <row r="119" spans="1:9" ht="15.75" x14ac:dyDescent="0.25">
      <c r="A119"/>
      <c r="D119" s="9">
        <v>116</v>
      </c>
      <c r="E119" s="3" t="s">
        <v>382</v>
      </c>
      <c r="F119" s="2">
        <v>1</v>
      </c>
      <c r="G119" s="6">
        <v>115</v>
      </c>
      <c r="H119" s="4" t="s">
        <v>358</v>
      </c>
      <c r="I119" s="1">
        <v>2</v>
      </c>
    </row>
    <row r="120" spans="1:9" ht="15.75" x14ac:dyDescent="0.25">
      <c r="A120"/>
      <c r="G120" s="6">
        <v>116</v>
      </c>
      <c r="H120" s="3" t="s">
        <v>360</v>
      </c>
      <c r="I120" s="1">
        <v>2</v>
      </c>
    </row>
    <row r="121" spans="1:9" ht="15.75" x14ac:dyDescent="0.25">
      <c r="A121"/>
      <c r="D121"/>
      <c r="G121" s="6">
        <v>117</v>
      </c>
      <c r="H121" s="3" t="s">
        <v>362</v>
      </c>
      <c r="I121" s="1">
        <v>2</v>
      </c>
    </row>
    <row r="122" spans="1:9" ht="15.75" x14ac:dyDescent="0.25">
      <c r="A122"/>
      <c r="D122"/>
      <c r="G122" s="6">
        <v>118</v>
      </c>
      <c r="H122" s="5" t="s">
        <v>364</v>
      </c>
      <c r="I122" s="1">
        <v>2</v>
      </c>
    </row>
    <row r="123" spans="1:9" ht="15.75" x14ac:dyDescent="0.25">
      <c r="A123"/>
      <c r="D123"/>
      <c r="G123" s="6">
        <v>119</v>
      </c>
      <c r="H123" s="3" t="s">
        <v>366</v>
      </c>
      <c r="I123" s="1">
        <v>2</v>
      </c>
    </row>
    <row r="124" spans="1:9" ht="15.75" x14ac:dyDescent="0.25">
      <c r="A124"/>
      <c r="D124"/>
      <c r="G124" s="6">
        <v>120</v>
      </c>
      <c r="H124" s="4" t="s">
        <v>367</v>
      </c>
      <c r="I124" s="2">
        <v>2</v>
      </c>
    </row>
    <row r="125" spans="1:9" ht="15.75" x14ac:dyDescent="0.25">
      <c r="A125"/>
      <c r="D125"/>
      <c r="G125" s="6">
        <v>121</v>
      </c>
      <c r="H125" s="3" t="s">
        <v>369</v>
      </c>
      <c r="I125" s="2">
        <v>2</v>
      </c>
    </row>
    <row r="126" spans="1:9" ht="15.75" x14ac:dyDescent="0.25">
      <c r="A126"/>
      <c r="D126"/>
      <c r="G126" s="6">
        <v>122</v>
      </c>
      <c r="H126" s="3" t="s">
        <v>370</v>
      </c>
      <c r="I126" s="1">
        <v>2</v>
      </c>
    </row>
    <row r="127" spans="1:9" ht="15.75" x14ac:dyDescent="0.25">
      <c r="A127"/>
      <c r="D127"/>
      <c r="G127" s="6">
        <v>123</v>
      </c>
      <c r="H127" s="3" t="s">
        <v>372</v>
      </c>
      <c r="I127" s="1">
        <v>2</v>
      </c>
    </row>
    <row r="128" spans="1:9" ht="15.75" x14ac:dyDescent="0.25">
      <c r="A128"/>
      <c r="D128"/>
      <c r="G128" s="6">
        <v>124</v>
      </c>
      <c r="H128" s="3" t="s">
        <v>374</v>
      </c>
      <c r="I128" s="2">
        <v>2</v>
      </c>
    </row>
    <row r="129" spans="1:9" ht="15.75" x14ac:dyDescent="0.25">
      <c r="A129"/>
      <c r="D129"/>
      <c r="G129" s="6">
        <v>125</v>
      </c>
      <c r="H129" s="3" t="s">
        <v>376</v>
      </c>
      <c r="I129" s="1">
        <v>2</v>
      </c>
    </row>
    <row r="130" spans="1:9" ht="15.75" x14ac:dyDescent="0.25">
      <c r="A130"/>
      <c r="D130"/>
      <c r="G130" s="6">
        <v>126</v>
      </c>
      <c r="H130" s="4" t="s">
        <v>378</v>
      </c>
      <c r="I130" s="2">
        <v>2</v>
      </c>
    </row>
    <row r="131" spans="1:9" ht="15.75" x14ac:dyDescent="0.25">
      <c r="A131"/>
      <c r="D131"/>
      <c r="G131" s="6">
        <v>127</v>
      </c>
      <c r="H131" s="13" t="s">
        <v>380</v>
      </c>
      <c r="I131" s="14">
        <v>2</v>
      </c>
    </row>
    <row r="132" spans="1:9" ht="15.75" x14ac:dyDescent="0.25">
      <c r="A132"/>
      <c r="B132" s="3"/>
      <c r="C132" s="1"/>
      <c r="D132"/>
      <c r="G132" s="6">
        <v>128</v>
      </c>
      <c r="H132" s="3" t="s">
        <v>381</v>
      </c>
      <c r="I132" s="2">
        <v>2</v>
      </c>
    </row>
    <row r="133" spans="1:9" ht="15.75" x14ac:dyDescent="0.25">
      <c r="A133"/>
      <c r="D133"/>
      <c r="G133" s="6">
        <v>129</v>
      </c>
      <c r="H133" s="3" t="s">
        <v>383</v>
      </c>
      <c r="I133" s="1">
        <v>2</v>
      </c>
    </row>
    <row r="134" spans="1:9" ht="15.75" x14ac:dyDescent="0.25">
      <c r="A134"/>
      <c r="D134"/>
      <c r="G134" s="6">
        <v>130</v>
      </c>
      <c r="H134" s="5" t="s">
        <v>384</v>
      </c>
      <c r="I134" s="1">
        <v>2</v>
      </c>
    </row>
    <row r="135" spans="1:9" ht="15.75" x14ac:dyDescent="0.25">
      <c r="A135"/>
      <c r="D135"/>
      <c r="G135" s="6">
        <v>131</v>
      </c>
      <c r="H135" s="3" t="s">
        <v>385</v>
      </c>
      <c r="I135" s="1">
        <v>2</v>
      </c>
    </row>
    <row r="136" spans="1:9" ht="15.75" x14ac:dyDescent="0.25">
      <c r="A136"/>
      <c r="D136"/>
      <c r="G136" s="6">
        <v>132</v>
      </c>
      <c r="H136" s="3" t="s">
        <v>386</v>
      </c>
      <c r="I136" s="1">
        <v>1</v>
      </c>
    </row>
    <row r="137" spans="1:9" ht="15.75" x14ac:dyDescent="0.25">
      <c r="A137"/>
      <c r="D137"/>
      <c r="G137" s="6">
        <v>133</v>
      </c>
      <c r="H137" s="3" t="s">
        <v>387</v>
      </c>
      <c r="I137" s="1">
        <v>1</v>
      </c>
    </row>
    <row r="138" spans="1:9" ht="15.75" x14ac:dyDescent="0.25">
      <c r="A138"/>
      <c r="D138"/>
      <c r="G138" s="6">
        <v>134</v>
      </c>
      <c r="H138" s="3" t="s">
        <v>388</v>
      </c>
      <c r="I138" s="1">
        <v>1</v>
      </c>
    </row>
    <row r="139" spans="1:9" ht="15.75" x14ac:dyDescent="0.25">
      <c r="A139"/>
      <c r="D139"/>
      <c r="G139" s="6">
        <v>135</v>
      </c>
      <c r="H139" s="3" t="s">
        <v>255</v>
      </c>
      <c r="I139" s="1">
        <v>1</v>
      </c>
    </row>
    <row r="140" spans="1:9" ht="15.75" x14ac:dyDescent="0.25">
      <c r="A140"/>
      <c r="D140"/>
      <c r="G140" s="6">
        <v>136</v>
      </c>
      <c r="H140" s="3" t="s">
        <v>389</v>
      </c>
      <c r="I140" s="1">
        <v>1</v>
      </c>
    </row>
    <row r="141" spans="1:9" ht="15.75" x14ac:dyDescent="0.25">
      <c r="A141"/>
      <c r="D141"/>
      <c r="G141" s="6">
        <v>137</v>
      </c>
      <c r="H141" s="3" t="s">
        <v>390</v>
      </c>
      <c r="I141" s="1">
        <v>1</v>
      </c>
    </row>
    <row r="142" spans="1:9" ht="15.75" x14ac:dyDescent="0.25">
      <c r="A142"/>
      <c r="D142"/>
      <c r="G142" s="6">
        <v>138</v>
      </c>
      <c r="H142" s="3" t="s">
        <v>391</v>
      </c>
      <c r="I142" s="1">
        <v>1</v>
      </c>
    </row>
    <row r="143" spans="1:9" ht="15.75" x14ac:dyDescent="0.25">
      <c r="A143"/>
      <c r="D143"/>
      <c r="G143" s="6">
        <v>139</v>
      </c>
      <c r="H143" s="3" t="s">
        <v>392</v>
      </c>
      <c r="I143" s="2">
        <v>1</v>
      </c>
    </row>
    <row r="144" spans="1:9" ht="15.75" x14ac:dyDescent="0.25">
      <c r="A144"/>
      <c r="D144"/>
      <c r="G144" s="6">
        <v>140</v>
      </c>
      <c r="H144" s="3" t="s">
        <v>393</v>
      </c>
      <c r="I144" s="1">
        <v>1</v>
      </c>
    </row>
    <row r="145" spans="1:9" ht="15.75" x14ac:dyDescent="0.25">
      <c r="A145"/>
      <c r="D145"/>
      <c r="G145" s="6">
        <v>141</v>
      </c>
      <c r="H145" s="3" t="s">
        <v>394</v>
      </c>
      <c r="I145" s="1">
        <v>1</v>
      </c>
    </row>
    <row r="146" spans="1:9" ht="15.75" x14ac:dyDescent="0.25">
      <c r="A146"/>
      <c r="D146"/>
      <c r="G146" s="6">
        <v>142</v>
      </c>
      <c r="H146" s="4" t="s">
        <v>395</v>
      </c>
      <c r="I146" s="2">
        <v>1</v>
      </c>
    </row>
    <row r="147" spans="1:9" ht="15.75" x14ac:dyDescent="0.25">
      <c r="A147"/>
      <c r="D147"/>
      <c r="G147" s="6">
        <v>143</v>
      </c>
      <c r="H147" s="3" t="s">
        <v>396</v>
      </c>
      <c r="I147" s="2">
        <v>1</v>
      </c>
    </row>
    <row r="148" spans="1:9" ht="15.75" x14ac:dyDescent="0.25">
      <c r="A148"/>
      <c r="D148"/>
      <c r="G148" s="6">
        <v>144</v>
      </c>
      <c r="H148" s="3" t="s">
        <v>397</v>
      </c>
      <c r="I148" s="1">
        <v>1</v>
      </c>
    </row>
    <row r="149" spans="1:9" ht="15.75" x14ac:dyDescent="0.25">
      <c r="A149"/>
      <c r="D149"/>
      <c r="G149" s="6">
        <v>145</v>
      </c>
      <c r="H149" s="3" t="s">
        <v>398</v>
      </c>
      <c r="I149" s="1">
        <v>1</v>
      </c>
    </row>
    <row r="150" spans="1:9" ht="15.75" x14ac:dyDescent="0.25">
      <c r="A150"/>
      <c r="D150"/>
      <c r="G150" s="6">
        <v>146</v>
      </c>
      <c r="H150" s="3" t="s">
        <v>399</v>
      </c>
      <c r="I150" s="2">
        <v>1</v>
      </c>
    </row>
    <row r="151" spans="1:9" ht="15.75" x14ac:dyDescent="0.25">
      <c r="A151"/>
      <c r="D151"/>
      <c r="G151" s="6">
        <v>147</v>
      </c>
      <c r="H151" s="3" t="s">
        <v>400</v>
      </c>
      <c r="I151" s="1">
        <v>1</v>
      </c>
    </row>
    <row r="152" spans="1:9" ht="15.75" x14ac:dyDescent="0.25">
      <c r="A152"/>
      <c r="D152"/>
      <c r="G152" s="6">
        <v>148</v>
      </c>
      <c r="H152" s="3" t="s">
        <v>401</v>
      </c>
      <c r="I152" s="1">
        <v>1</v>
      </c>
    </row>
    <row r="153" spans="1:9" ht="15.75" x14ac:dyDescent="0.25">
      <c r="A153"/>
      <c r="D153"/>
      <c r="G153" s="6">
        <v>149</v>
      </c>
      <c r="H153" s="5" t="s">
        <v>402</v>
      </c>
      <c r="I153" s="1">
        <v>1</v>
      </c>
    </row>
    <row r="154" spans="1:9" ht="15.75" x14ac:dyDescent="0.25">
      <c r="A154"/>
      <c r="D154"/>
      <c r="G154" s="6">
        <v>150</v>
      </c>
      <c r="H154" s="3" t="s">
        <v>403</v>
      </c>
      <c r="I154" s="1">
        <v>1</v>
      </c>
    </row>
    <row r="155" spans="1:9" ht="15.75" x14ac:dyDescent="0.25">
      <c r="A155"/>
      <c r="D155"/>
      <c r="G155" s="6">
        <v>151</v>
      </c>
      <c r="H155" s="5" t="s">
        <v>404</v>
      </c>
      <c r="I155" s="1">
        <v>1</v>
      </c>
    </row>
    <row r="156" spans="1:9" ht="15.75" x14ac:dyDescent="0.25">
      <c r="A156"/>
      <c r="D156"/>
      <c r="G156" s="6">
        <v>152</v>
      </c>
      <c r="H156" s="3" t="s">
        <v>405</v>
      </c>
      <c r="I156" s="1">
        <v>1</v>
      </c>
    </row>
    <row r="157" spans="1:9" ht="15.75" x14ac:dyDescent="0.25">
      <c r="A157"/>
      <c r="D157"/>
      <c r="G157" s="6">
        <v>153</v>
      </c>
      <c r="H157" s="3" t="s">
        <v>38</v>
      </c>
      <c r="I157" s="2">
        <v>1</v>
      </c>
    </row>
    <row r="158" spans="1:9" ht="15.75" x14ac:dyDescent="0.25">
      <c r="A158"/>
      <c r="D158"/>
      <c r="G158" s="6">
        <v>154</v>
      </c>
      <c r="H158" s="3" t="s">
        <v>406</v>
      </c>
      <c r="I158" s="1">
        <v>1</v>
      </c>
    </row>
    <row r="159" spans="1:9" ht="15.75" x14ac:dyDescent="0.25">
      <c r="A159"/>
      <c r="D159"/>
      <c r="G159" s="6">
        <v>155</v>
      </c>
      <c r="H159" s="3" t="s">
        <v>407</v>
      </c>
      <c r="I159" s="1">
        <v>1</v>
      </c>
    </row>
    <row r="160" spans="1:9" ht="14.25" x14ac:dyDescent="0.2">
      <c r="A160"/>
      <c r="D160"/>
      <c r="G160"/>
    </row>
    <row r="161" customFormat="1" ht="14.25" x14ac:dyDescent="0.2"/>
    <row r="162" customFormat="1" ht="14.25" x14ac:dyDescent="0.2"/>
    <row r="163" customFormat="1" ht="14.25" x14ac:dyDescent="0.2"/>
    <row r="164" customFormat="1" ht="14.25" x14ac:dyDescent="0.2"/>
    <row r="165" customFormat="1" ht="14.25" x14ac:dyDescent="0.2"/>
    <row r="166" customFormat="1" ht="14.25" x14ac:dyDescent="0.2"/>
    <row r="167" customFormat="1" ht="14.25" x14ac:dyDescent="0.2"/>
    <row r="168" customFormat="1" ht="14.25" x14ac:dyDescent="0.2"/>
    <row r="169" customFormat="1" ht="14.25" x14ac:dyDescent="0.2"/>
    <row r="170" customFormat="1" ht="14.25" x14ac:dyDescent="0.2"/>
    <row r="171" customFormat="1" ht="14.25" x14ac:dyDescent="0.2"/>
    <row r="172" customFormat="1" ht="14.25" x14ac:dyDescent="0.2"/>
    <row r="173" customFormat="1" ht="14.25" x14ac:dyDescent="0.2"/>
    <row r="174" customFormat="1" ht="14.25" x14ac:dyDescent="0.2"/>
    <row r="175" customFormat="1" ht="14.25" x14ac:dyDescent="0.2"/>
    <row r="176" customFormat="1" ht="14.25" x14ac:dyDescent="0.2"/>
    <row r="177" customFormat="1" ht="14.25" x14ac:dyDescent="0.2"/>
    <row r="178" customFormat="1" ht="14.25" x14ac:dyDescent="0.2"/>
    <row r="179" customFormat="1" ht="14.25" x14ac:dyDescent="0.2"/>
    <row r="180" customFormat="1" ht="14.25" x14ac:dyDescent="0.2"/>
    <row r="181" customFormat="1" ht="14.25" x14ac:dyDescent="0.2"/>
    <row r="182" customFormat="1" ht="14.25" x14ac:dyDescent="0.2"/>
    <row r="183" customFormat="1" ht="14.25" x14ac:dyDescent="0.2"/>
    <row r="184" customFormat="1" ht="14.25" x14ac:dyDescent="0.2"/>
    <row r="185" customFormat="1" ht="14.25" x14ac:dyDescent="0.2"/>
    <row r="186" customFormat="1" ht="14.25" x14ac:dyDescent="0.2"/>
    <row r="187" customFormat="1" ht="14.25" x14ac:dyDescent="0.2"/>
    <row r="188" customFormat="1" ht="14.25" x14ac:dyDescent="0.2"/>
    <row r="189" customFormat="1" ht="14.25" x14ac:dyDescent="0.2"/>
    <row r="190" customFormat="1" ht="14.25" x14ac:dyDescent="0.2"/>
    <row r="191" customFormat="1" ht="14.25" x14ac:dyDescent="0.2"/>
    <row r="192" customFormat="1" ht="14.25" x14ac:dyDescent="0.2"/>
    <row r="193" customFormat="1" ht="14.25" x14ac:dyDescent="0.2"/>
    <row r="194" customFormat="1" ht="14.25" x14ac:dyDescent="0.2"/>
    <row r="195" customFormat="1" ht="14.25" x14ac:dyDescent="0.2"/>
    <row r="196" customFormat="1" ht="14.25" x14ac:dyDescent="0.2"/>
    <row r="197" customFormat="1" ht="14.25" x14ac:dyDescent="0.2"/>
    <row r="198" customFormat="1" ht="14.25" x14ac:dyDescent="0.2"/>
    <row r="199" customFormat="1" ht="14.25" x14ac:dyDescent="0.2"/>
    <row r="200" customFormat="1" ht="14.25" x14ac:dyDescent="0.2"/>
    <row r="201" customFormat="1" ht="14.25" x14ac:dyDescent="0.2"/>
    <row r="202" customFormat="1" ht="14.25" x14ac:dyDescent="0.2"/>
    <row r="203" customFormat="1" ht="14.25" x14ac:dyDescent="0.2"/>
    <row r="204" customFormat="1" ht="14.25" x14ac:dyDescent="0.2"/>
    <row r="205" customFormat="1" ht="14.25" x14ac:dyDescent="0.2"/>
    <row r="206" customFormat="1" ht="14.25" x14ac:dyDescent="0.2"/>
    <row r="207" customFormat="1" ht="14.25" x14ac:dyDescent="0.2"/>
    <row r="208" customFormat="1" ht="14.25" x14ac:dyDescent="0.2"/>
    <row r="209" customFormat="1" ht="14.25" x14ac:dyDescent="0.2"/>
    <row r="210" customFormat="1" ht="14.25" x14ac:dyDescent="0.2"/>
    <row r="211" customFormat="1" ht="14.25" x14ac:dyDescent="0.2"/>
    <row r="212" customFormat="1" ht="14.25" x14ac:dyDescent="0.2"/>
    <row r="213" customFormat="1" ht="14.25" x14ac:dyDescent="0.2"/>
    <row r="214" customFormat="1" ht="14.25" x14ac:dyDescent="0.2"/>
    <row r="215" customFormat="1" ht="14.25" x14ac:dyDescent="0.2"/>
    <row r="216" customFormat="1" ht="14.25" x14ac:dyDescent="0.2"/>
    <row r="217" customFormat="1" ht="14.25" x14ac:dyDescent="0.2"/>
    <row r="218" customFormat="1" ht="14.25" x14ac:dyDescent="0.2"/>
    <row r="219" customFormat="1" ht="14.25" x14ac:dyDescent="0.2"/>
    <row r="220" customFormat="1" ht="14.25" x14ac:dyDescent="0.2"/>
    <row r="221" customFormat="1" ht="14.25" x14ac:dyDescent="0.2"/>
    <row r="222" customFormat="1" ht="14.25" x14ac:dyDescent="0.2"/>
    <row r="223" customFormat="1" ht="14.25" x14ac:dyDescent="0.2"/>
    <row r="224" customFormat="1" ht="14.25" x14ac:dyDescent="0.2"/>
    <row r="225" customFormat="1" ht="14.25" x14ac:dyDescent="0.2"/>
    <row r="226" customFormat="1" ht="14.25" x14ac:dyDescent="0.2"/>
    <row r="227" customFormat="1" ht="14.25" x14ac:dyDescent="0.2"/>
    <row r="228" customFormat="1" ht="14.25" x14ac:dyDescent="0.2"/>
    <row r="229" customFormat="1" ht="14.25" x14ac:dyDescent="0.2"/>
    <row r="230" customFormat="1" ht="14.25" x14ac:dyDescent="0.2"/>
    <row r="231" customFormat="1" ht="14.25" x14ac:dyDescent="0.2"/>
    <row r="232" customFormat="1" ht="14.25" x14ac:dyDescent="0.2"/>
    <row r="233" customFormat="1" ht="14.25" x14ac:dyDescent="0.2"/>
    <row r="234" customFormat="1" ht="14.25" x14ac:dyDescent="0.2"/>
    <row r="235" customFormat="1" ht="14.25" x14ac:dyDescent="0.2"/>
    <row r="236" customFormat="1" ht="14.25" x14ac:dyDescent="0.2"/>
    <row r="237" customFormat="1" ht="14.25" x14ac:dyDescent="0.2"/>
    <row r="248" customFormat="1" ht="14.25" x14ac:dyDescent="0.2"/>
    <row r="249" customFormat="1" ht="14.25" x14ac:dyDescent="0.2"/>
    <row r="250" customFormat="1" ht="14.25" x14ac:dyDescent="0.2"/>
    <row r="251" customFormat="1" ht="14.25" x14ac:dyDescent="0.2"/>
    <row r="252" customFormat="1" ht="14.25" x14ac:dyDescent="0.2"/>
    <row r="253" customFormat="1" ht="14.25" x14ac:dyDescent="0.2"/>
    <row r="254" customFormat="1" ht="14.25" x14ac:dyDescent="0.2"/>
    <row r="255" customFormat="1" ht="14.25" x14ac:dyDescent="0.2"/>
    <row r="256" customFormat="1" ht="14.25" x14ac:dyDescent="0.2"/>
    <row r="257" customFormat="1" ht="14.25" x14ac:dyDescent="0.2"/>
    <row r="258" customFormat="1" ht="14.25" x14ac:dyDescent="0.2"/>
    <row r="259" customFormat="1" ht="14.25" x14ac:dyDescent="0.2"/>
    <row r="260" customFormat="1" ht="14.25" x14ac:dyDescent="0.2"/>
    <row r="261" customFormat="1" ht="14.25" x14ac:dyDescent="0.2"/>
    <row r="262" customFormat="1" ht="14.25" x14ac:dyDescent="0.2"/>
    <row r="263" customFormat="1" ht="14.25" x14ac:dyDescent="0.2"/>
    <row r="264" customFormat="1" ht="14.25" x14ac:dyDescent="0.2"/>
    <row r="265" customFormat="1" ht="14.25" x14ac:dyDescent="0.2"/>
    <row r="266" customFormat="1" ht="14.25" x14ac:dyDescent="0.2"/>
    <row r="267" customFormat="1" ht="14.25" x14ac:dyDescent="0.2"/>
    <row r="268" customFormat="1" ht="14.25" x14ac:dyDescent="0.2"/>
    <row r="269" customFormat="1" ht="14.25" x14ac:dyDescent="0.2"/>
    <row r="270" customFormat="1" ht="14.25" x14ac:dyDescent="0.2"/>
    <row r="271" customFormat="1" ht="14.25" x14ac:dyDescent="0.2"/>
    <row r="272" customFormat="1" ht="14.25" x14ac:dyDescent="0.2"/>
    <row r="273" customFormat="1" ht="14.25" x14ac:dyDescent="0.2"/>
    <row r="274" customFormat="1" ht="14.25" x14ac:dyDescent="0.2"/>
    <row r="275" customFormat="1" ht="14.25" x14ac:dyDescent="0.2"/>
    <row r="276" customFormat="1" ht="14.25" x14ac:dyDescent="0.2"/>
    <row r="277" customFormat="1" ht="14.25" x14ac:dyDescent="0.2"/>
    <row r="278" customFormat="1" ht="14.25" x14ac:dyDescent="0.2"/>
    <row r="279" customFormat="1" ht="14.25" x14ac:dyDescent="0.2"/>
    <row r="280" customFormat="1" ht="14.25" x14ac:dyDescent="0.2"/>
    <row r="281" customFormat="1" ht="14.25" x14ac:dyDescent="0.2"/>
    <row r="282" customFormat="1" ht="14.25" x14ac:dyDescent="0.2"/>
    <row r="283" customFormat="1" ht="14.25" x14ac:dyDescent="0.2"/>
    <row r="284" customFormat="1" ht="14.25" x14ac:dyDescent="0.2"/>
    <row r="285" customFormat="1" ht="14.25" x14ac:dyDescent="0.2"/>
    <row r="286" customFormat="1" ht="14.25" x14ac:dyDescent="0.2"/>
    <row r="287" customFormat="1" ht="14.25" x14ac:dyDescent="0.2"/>
    <row r="288" customFormat="1" ht="14.25" x14ac:dyDescent="0.2"/>
    <row r="289" customFormat="1" ht="14.25" x14ac:dyDescent="0.2"/>
    <row r="290" customFormat="1" ht="14.25" x14ac:dyDescent="0.2"/>
    <row r="291" customFormat="1" ht="14.25" x14ac:dyDescent="0.2"/>
    <row r="292" customFormat="1" ht="14.25" x14ac:dyDescent="0.2"/>
    <row r="293" customFormat="1" ht="14.25" x14ac:dyDescent="0.2"/>
    <row r="294" customFormat="1" ht="14.25" x14ac:dyDescent="0.2"/>
    <row r="295" customFormat="1" ht="14.25" x14ac:dyDescent="0.2"/>
    <row r="296" customFormat="1" ht="14.25" x14ac:dyDescent="0.2"/>
    <row r="297" customFormat="1" ht="14.25" x14ac:dyDescent="0.2"/>
    <row r="298" customFormat="1" ht="14.25" x14ac:dyDescent="0.2"/>
    <row r="299" customFormat="1" ht="14.25" x14ac:dyDescent="0.2"/>
    <row r="300" customFormat="1" ht="14.25" x14ac:dyDescent="0.2"/>
    <row r="301" customFormat="1" ht="14.25" x14ac:dyDescent="0.2"/>
    <row r="302" customFormat="1" ht="14.25" x14ac:dyDescent="0.2"/>
    <row r="303" customFormat="1" ht="14.25" x14ac:dyDescent="0.2"/>
    <row r="304" customFormat="1" ht="14.25" x14ac:dyDescent="0.2"/>
    <row r="305" customFormat="1" ht="14.25" x14ac:dyDescent="0.2"/>
    <row r="306" customFormat="1" ht="14.25" x14ac:dyDescent="0.2"/>
    <row r="307" customFormat="1" ht="14.25" x14ac:dyDescent="0.2"/>
    <row r="308" customFormat="1" ht="14.25" x14ac:dyDescent="0.2"/>
    <row r="309" customFormat="1" ht="14.25" x14ac:dyDescent="0.2"/>
    <row r="310" customFormat="1" ht="14.25" x14ac:dyDescent="0.2"/>
    <row r="311" customFormat="1" ht="14.25" x14ac:dyDescent="0.2"/>
    <row r="312" customFormat="1" ht="14.25" x14ac:dyDescent="0.2"/>
    <row r="313" customFormat="1" ht="14.25" x14ac:dyDescent="0.2"/>
    <row r="314" customFormat="1" ht="14.25" x14ac:dyDescent="0.2"/>
    <row r="315" customFormat="1" ht="14.25" x14ac:dyDescent="0.2"/>
    <row r="316" customFormat="1" ht="14.25" x14ac:dyDescent="0.2"/>
    <row r="317" customFormat="1" ht="14.25" x14ac:dyDescent="0.2"/>
    <row r="318" customFormat="1" ht="14.25" x14ac:dyDescent="0.2"/>
    <row r="319" customFormat="1" ht="14.25" x14ac:dyDescent="0.2"/>
    <row r="320" customFormat="1" ht="14.25" x14ac:dyDescent="0.2"/>
    <row r="321" customFormat="1" ht="14.25" x14ac:dyDescent="0.2"/>
    <row r="322" customFormat="1" ht="14.25" x14ac:dyDescent="0.2"/>
    <row r="323" customFormat="1" ht="14.25" x14ac:dyDescent="0.2"/>
    <row r="324" customFormat="1" ht="14.25" x14ac:dyDescent="0.2"/>
    <row r="325" customFormat="1" ht="14.25" x14ac:dyDescent="0.2"/>
    <row r="326" customFormat="1" ht="14.25" x14ac:dyDescent="0.2"/>
    <row r="327" customFormat="1" ht="14.25" x14ac:dyDescent="0.2"/>
    <row r="328" customFormat="1" ht="14.25" x14ac:dyDescent="0.2"/>
    <row r="329" customFormat="1" ht="14.25" x14ac:dyDescent="0.2"/>
    <row r="330" customFormat="1" ht="14.25" x14ac:dyDescent="0.2"/>
    <row r="331" customFormat="1" ht="14.25" x14ac:dyDescent="0.2"/>
    <row r="332" customFormat="1" ht="14.25" x14ac:dyDescent="0.2"/>
    <row r="333" customFormat="1" ht="14.25" x14ac:dyDescent="0.2"/>
    <row r="334" customFormat="1" ht="14.25" x14ac:dyDescent="0.2"/>
    <row r="335" customFormat="1" ht="14.25" x14ac:dyDescent="0.2"/>
    <row r="336" customFormat="1" ht="14.25" x14ac:dyDescent="0.2"/>
    <row r="337" customFormat="1" ht="14.25" x14ac:dyDescent="0.2"/>
    <row r="338" customFormat="1" ht="14.25" x14ac:dyDescent="0.2"/>
    <row r="339" customFormat="1" ht="14.25" x14ac:dyDescent="0.2"/>
    <row r="340" customFormat="1" ht="14.25" x14ac:dyDescent="0.2"/>
    <row r="341" customFormat="1" ht="14.25" x14ac:dyDescent="0.2"/>
    <row r="342" customFormat="1" ht="14.25" x14ac:dyDescent="0.2"/>
    <row r="343" customFormat="1" ht="14.25" x14ac:dyDescent="0.2"/>
    <row r="344" customFormat="1" ht="14.25" x14ac:dyDescent="0.2"/>
    <row r="345" customFormat="1" ht="14.25" x14ac:dyDescent="0.2"/>
    <row r="346" customFormat="1" ht="14.25" x14ac:dyDescent="0.2"/>
    <row r="347" customFormat="1" ht="14.25" x14ac:dyDescent="0.2"/>
    <row r="348" customFormat="1" ht="14.25" x14ac:dyDescent="0.2"/>
    <row r="349" customFormat="1" ht="14.25" x14ac:dyDescent="0.2"/>
    <row r="350" customFormat="1" ht="14.25" x14ac:dyDescent="0.2"/>
    <row r="351" customFormat="1" ht="14.25" x14ac:dyDescent="0.2"/>
    <row r="352" customFormat="1" ht="14.25" x14ac:dyDescent="0.2"/>
    <row r="353" customFormat="1" ht="14.25" x14ac:dyDescent="0.2"/>
    <row r="354" customFormat="1" ht="14.25" x14ac:dyDescent="0.2"/>
    <row r="355" customFormat="1" ht="14.25" x14ac:dyDescent="0.2"/>
    <row r="356" customFormat="1" ht="14.25" x14ac:dyDescent="0.2"/>
    <row r="357" customFormat="1" ht="14.25" x14ac:dyDescent="0.2"/>
    <row r="358" customFormat="1" ht="14.25" x14ac:dyDescent="0.2"/>
    <row r="359" customFormat="1" ht="14.25" x14ac:dyDescent="0.2"/>
    <row r="360" customFormat="1" ht="14.25" x14ac:dyDescent="0.2"/>
    <row r="361" customFormat="1" ht="14.25" x14ac:dyDescent="0.2"/>
    <row r="362" customFormat="1" ht="14.25" x14ac:dyDescent="0.2"/>
    <row r="363" customFormat="1" ht="14.25" x14ac:dyDescent="0.2"/>
    <row r="364" customFormat="1" ht="14.25" x14ac:dyDescent="0.2"/>
    <row r="365" customFormat="1" ht="14.25" x14ac:dyDescent="0.2"/>
    <row r="366" customFormat="1" ht="14.25" x14ac:dyDescent="0.2"/>
    <row r="367" customFormat="1" ht="14.25" x14ac:dyDescent="0.2"/>
    <row r="368" customFormat="1" ht="14.25" x14ac:dyDescent="0.2"/>
    <row r="369" customFormat="1" ht="14.25" x14ac:dyDescent="0.2"/>
    <row r="370" customFormat="1" ht="14.25" x14ac:dyDescent="0.2"/>
    <row r="371" customFormat="1" ht="14.25" x14ac:dyDescent="0.2"/>
    <row r="372" customFormat="1" ht="14.25" x14ac:dyDescent="0.2"/>
    <row r="373" customFormat="1" ht="14.25" x14ac:dyDescent="0.2"/>
    <row r="374" customFormat="1" ht="14.25" x14ac:dyDescent="0.2"/>
    <row r="375" customFormat="1" ht="14.25" x14ac:dyDescent="0.2"/>
    <row r="376" customFormat="1" ht="14.25" x14ac:dyDescent="0.2"/>
    <row r="377" customFormat="1" ht="14.25" x14ac:dyDescent="0.2"/>
    <row r="378" customFormat="1" ht="14.25" x14ac:dyDescent="0.2"/>
    <row r="379" customFormat="1" ht="14.25" x14ac:dyDescent="0.2"/>
    <row r="380" customFormat="1" ht="14.25" x14ac:dyDescent="0.2"/>
    <row r="381" customFormat="1" ht="14.25" x14ac:dyDescent="0.2"/>
    <row r="382" customFormat="1" ht="14.25" x14ac:dyDescent="0.2"/>
    <row r="383" customFormat="1" ht="14.25" x14ac:dyDescent="0.2"/>
    <row r="384" customFormat="1" ht="14.25" x14ac:dyDescent="0.2"/>
    <row r="385" customFormat="1" ht="14.25" x14ac:dyDescent="0.2"/>
    <row r="386" customFormat="1" ht="14.25" x14ac:dyDescent="0.2"/>
    <row r="387" customFormat="1" ht="14.25" x14ac:dyDescent="0.2"/>
    <row r="388" customFormat="1" ht="14.25" x14ac:dyDescent="0.2"/>
    <row r="389" customFormat="1" ht="14.25" x14ac:dyDescent="0.2"/>
    <row r="390" customFormat="1" ht="14.25" x14ac:dyDescent="0.2"/>
    <row r="391" customFormat="1" ht="14.25" x14ac:dyDescent="0.2"/>
    <row r="392" customFormat="1" ht="14.25" x14ac:dyDescent="0.2"/>
    <row r="393" customFormat="1" ht="14.25" x14ac:dyDescent="0.2"/>
    <row r="394" customFormat="1" ht="14.25" x14ac:dyDescent="0.2"/>
    <row r="395" customFormat="1" ht="14.25" x14ac:dyDescent="0.2"/>
    <row r="396" customFormat="1" ht="14.25" x14ac:dyDescent="0.2"/>
    <row r="397" customFormat="1" ht="14.25" x14ac:dyDescent="0.2"/>
    <row r="398" customFormat="1" ht="14.25" x14ac:dyDescent="0.2"/>
    <row r="399" customFormat="1" ht="14.25" x14ac:dyDescent="0.2"/>
    <row r="400" customFormat="1" ht="14.25" x14ac:dyDescent="0.2"/>
    <row r="401" customFormat="1" ht="14.25" x14ac:dyDescent="0.2"/>
    <row r="402" customFormat="1" ht="14.25" x14ac:dyDescent="0.2"/>
    <row r="403" customFormat="1" ht="14.25" x14ac:dyDescent="0.2"/>
    <row r="404" customFormat="1" ht="14.25" x14ac:dyDescent="0.2"/>
    <row r="405" customFormat="1" ht="14.25" x14ac:dyDescent="0.2"/>
    <row r="406" customFormat="1" ht="14.25" x14ac:dyDescent="0.2"/>
    <row r="407" customFormat="1" ht="14.25" x14ac:dyDescent="0.2"/>
    <row r="408" customFormat="1" ht="14.25" x14ac:dyDescent="0.2"/>
    <row r="409" customFormat="1" ht="14.25" x14ac:dyDescent="0.2"/>
    <row r="410" customFormat="1" ht="14.25" x14ac:dyDescent="0.2"/>
    <row r="411" customFormat="1" ht="14.25" x14ac:dyDescent="0.2"/>
    <row r="412" customFormat="1" ht="14.25" x14ac:dyDescent="0.2"/>
    <row r="413" customFormat="1" ht="14.25" x14ac:dyDescent="0.2"/>
    <row r="414" customFormat="1" ht="14.25" x14ac:dyDescent="0.2"/>
    <row r="415" customFormat="1" ht="14.25" x14ac:dyDescent="0.2"/>
    <row r="416" customFormat="1" ht="14.25" x14ac:dyDescent="0.2"/>
    <row r="417" customFormat="1" ht="14.25" x14ac:dyDescent="0.2"/>
    <row r="418" customFormat="1" ht="14.25" x14ac:dyDescent="0.2"/>
    <row r="419" customFormat="1" ht="14.25" x14ac:dyDescent="0.2"/>
    <row r="420" customFormat="1" ht="14.25" x14ac:dyDescent="0.2"/>
    <row r="421" customFormat="1" ht="14.25" x14ac:dyDescent="0.2"/>
    <row r="422" customFormat="1" ht="14.25" x14ac:dyDescent="0.2"/>
    <row r="423" customFormat="1" ht="14.25" x14ac:dyDescent="0.2"/>
    <row r="424" customFormat="1" ht="14.25" x14ac:dyDescent="0.2"/>
    <row r="425" customFormat="1" ht="14.25" x14ac:dyDescent="0.2"/>
    <row r="426" customFormat="1" ht="14.25" x14ac:dyDescent="0.2"/>
    <row r="427" customFormat="1" ht="14.25" x14ac:dyDescent="0.2"/>
    <row r="428" customFormat="1" ht="14.25" x14ac:dyDescent="0.2"/>
    <row r="429" customFormat="1" ht="14.25" x14ac:dyDescent="0.2"/>
    <row r="430" customFormat="1" ht="14.25" x14ac:dyDescent="0.2"/>
    <row r="431" customFormat="1" ht="14.25" x14ac:dyDescent="0.2"/>
    <row r="432" customFormat="1" ht="14.25" x14ac:dyDescent="0.2"/>
    <row r="433" customFormat="1" ht="14.25" x14ac:dyDescent="0.2"/>
    <row r="434" customFormat="1" ht="14.25" x14ac:dyDescent="0.2"/>
    <row r="435" customFormat="1" ht="14.25" x14ac:dyDescent="0.2"/>
    <row r="436" customFormat="1" ht="14.25" x14ac:dyDescent="0.2"/>
    <row r="437" customFormat="1" ht="14.25" x14ac:dyDescent="0.2"/>
    <row r="438" customFormat="1" ht="14.25" x14ac:dyDescent="0.2"/>
    <row r="439" customFormat="1" ht="14.25" x14ac:dyDescent="0.2"/>
    <row r="440" customFormat="1" ht="14.25" x14ac:dyDescent="0.2"/>
    <row r="441" customFormat="1" ht="14.25" x14ac:dyDescent="0.2"/>
    <row r="442" customFormat="1" ht="14.25" x14ac:dyDescent="0.2"/>
    <row r="443" customFormat="1" ht="14.25" x14ac:dyDescent="0.2"/>
    <row r="444" customFormat="1" ht="14.25" x14ac:dyDescent="0.2"/>
    <row r="445" customFormat="1" ht="14.25" x14ac:dyDescent="0.2"/>
    <row r="446" customFormat="1" ht="14.25" x14ac:dyDescent="0.2"/>
    <row r="447" customFormat="1" ht="14.25" x14ac:dyDescent="0.2"/>
    <row r="448" customFormat="1" ht="14.25" x14ac:dyDescent="0.2"/>
    <row r="449" customFormat="1" ht="14.25" x14ac:dyDescent="0.2"/>
    <row r="450" customFormat="1" ht="14.25" x14ac:dyDescent="0.2"/>
    <row r="451" customFormat="1" ht="14.25" x14ac:dyDescent="0.2"/>
    <row r="452" customFormat="1" ht="14.25" x14ac:dyDescent="0.2"/>
    <row r="453" customFormat="1" ht="14.25" x14ac:dyDescent="0.2"/>
    <row r="454" customFormat="1" ht="14.25" x14ac:dyDescent="0.2"/>
    <row r="455" customFormat="1" ht="14.25" x14ac:dyDescent="0.2"/>
    <row r="456" customFormat="1" ht="14.25" x14ac:dyDescent="0.2"/>
    <row r="457" customFormat="1" ht="14.25" x14ac:dyDescent="0.2"/>
    <row r="458" customFormat="1" ht="14.25" x14ac:dyDescent="0.2"/>
    <row r="459" customFormat="1" ht="14.25" x14ac:dyDescent="0.2"/>
    <row r="460" customFormat="1" ht="14.25" x14ac:dyDescent="0.2"/>
    <row r="461" customFormat="1" ht="14.25" x14ac:dyDescent="0.2"/>
    <row r="462" customFormat="1" ht="14.25" x14ac:dyDescent="0.2"/>
    <row r="463" customFormat="1" ht="14.25" x14ac:dyDescent="0.2"/>
    <row r="464" customFormat="1" ht="14.25" x14ac:dyDescent="0.2"/>
    <row r="465" customFormat="1" ht="14.25" x14ac:dyDescent="0.2"/>
    <row r="466" customFormat="1" ht="14.25" x14ac:dyDescent="0.2"/>
    <row r="467" customFormat="1" ht="14.25" x14ac:dyDescent="0.2"/>
    <row r="468" customFormat="1" ht="14.25" x14ac:dyDescent="0.2"/>
    <row r="469" customFormat="1" ht="14.25" x14ac:dyDescent="0.2"/>
    <row r="470" customFormat="1" ht="14.25" x14ac:dyDescent="0.2"/>
    <row r="471" customFormat="1" ht="14.25" x14ac:dyDescent="0.2"/>
    <row r="472" customFormat="1" ht="14.25" x14ac:dyDescent="0.2"/>
    <row r="473" customFormat="1" ht="14.25" x14ac:dyDescent="0.2"/>
    <row r="474" customFormat="1" ht="14.25" x14ac:dyDescent="0.2"/>
    <row r="475" customFormat="1" ht="14.25" x14ac:dyDescent="0.2"/>
    <row r="476" customFormat="1" ht="14.25" x14ac:dyDescent="0.2"/>
    <row r="477" customFormat="1" ht="14.25" x14ac:dyDescent="0.2"/>
    <row r="478" customFormat="1" ht="14.25" x14ac:dyDescent="0.2"/>
    <row r="479" customFormat="1" ht="14.25" x14ac:dyDescent="0.2"/>
    <row r="480" customFormat="1" ht="14.25" x14ac:dyDescent="0.2"/>
    <row r="481" customFormat="1" ht="14.25" x14ac:dyDescent="0.2"/>
    <row r="482" customFormat="1" ht="14.25" x14ac:dyDescent="0.2"/>
    <row r="483" customFormat="1" ht="14.25" x14ac:dyDescent="0.2"/>
    <row r="484" customFormat="1" ht="14.25" x14ac:dyDescent="0.2"/>
    <row r="485" customFormat="1" ht="14.25" x14ac:dyDescent="0.2"/>
    <row r="486" customFormat="1" ht="14.25" x14ac:dyDescent="0.2"/>
    <row r="487" customFormat="1" ht="14.25" x14ac:dyDescent="0.2"/>
    <row r="488" customFormat="1" ht="14.25" x14ac:dyDescent="0.2"/>
    <row r="489" customFormat="1" ht="14.25" x14ac:dyDescent="0.2"/>
    <row r="490" customFormat="1" ht="14.25" x14ac:dyDescent="0.2"/>
    <row r="491" customFormat="1" ht="14.25" x14ac:dyDescent="0.2"/>
    <row r="492" customFormat="1" ht="14.25" x14ac:dyDescent="0.2"/>
    <row r="493" customFormat="1" ht="14.25" x14ac:dyDescent="0.2"/>
    <row r="494" customFormat="1" ht="14.25" x14ac:dyDescent="0.2"/>
    <row r="495" customFormat="1" ht="14.25" x14ac:dyDescent="0.2"/>
    <row r="496" customFormat="1" ht="14.25" x14ac:dyDescent="0.2"/>
    <row r="497" customFormat="1" ht="14.25" x14ac:dyDescent="0.2"/>
    <row r="498" customFormat="1" ht="14.25" x14ac:dyDescent="0.2"/>
    <row r="499" customFormat="1" ht="14.25" x14ac:dyDescent="0.2"/>
    <row r="500" customFormat="1" ht="14.25" x14ac:dyDescent="0.2"/>
    <row r="501" customFormat="1" ht="14.25" x14ac:dyDescent="0.2"/>
    <row r="502" customFormat="1" ht="14.25" x14ac:dyDescent="0.2"/>
    <row r="503" customFormat="1" ht="14.25" x14ac:dyDescent="0.2"/>
    <row r="504" customFormat="1" ht="14.25" x14ac:dyDescent="0.2"/>
    <row r="505" customFormat="1" ht="14.25" x14ac:dyDescent="0.2"/>
    <row r="506" customFormat="1" ht="14.25" x14ac:dyDescent="0.2"/>
    <row r="507" customFormat="1" ht="14.25" x14ac:dyDescent="0.2"/>
    <row r="508" customFormat="1" ht="14.25" x14ac:dyDescent="0.2"/>
    <row r="509" customFormat="1" ht="14.25" x14ac:dyDescent="0.2"/>
    <row r="510" customFormat="1" ht="14.25" x14ac:dyDescent="0.2"/>
    <row r="511" customFormat="1" ht="14.25" x14ac:dyDescent="0.2"/>
    <row r="512" customFormat="1" ht="14.25" x14ac:dyDescent="0.2"/>
    <row r="513" customFormat="1" ht="14.25" x14ac:dyDescent="0.2"/>
    <row r="514" customFormat="1" ht="14.25" x14ac:dyDescent="0.2"/>
    <row r="515" customFormat="1" ht="14.25" x14ac:dyDescent="0.2"/>
    <row r="516" customFormat="1" ht="14.25" x14ac:dyDescent="0.2"/>
    <row r="517" customFormat="1" ht="14.25" x14ac:dyDescent="0.2"/>
    <row r="518" customFormat="1" ht="14.25" x14ac:dyDescent="0.2"/>
    <row r="519" customFormat="1" ht="14.25" x14ac:dyDescent="0.2"/>
    <row r="520" customFormat="1" ht="14.25" x14ac:dyDescent="0.2"/>
    <row r="521" customFormat="1" ht="14.25" x14ac:dyDescent="0.2"/>
    <row r="522" customFormat="1" ht="14.25" x14ac:dyDescent="0.2"/>
    <row r="523" customFormat="1" ht="14.25" x14ac:dyDescent="0.2"/>
    <row r="524" customFormat="1" ht="14.25" x14ac:dyDescent="0.2"/>
    <row r="525" customFormat="1" ht="14.25" x14ac:dyDescent="0.2"/>
    <row r="526" customFormat="1" ht="14.25" x14ac:dyDescent="0.2"/>
    <row r="527" customFormat="1" ht="14.25" x14ac:dyDescent="0.2"/>
    <row r="528" customFormat="1" ht="14.25" x14ac:dyDescent="0.2"/>
    <row r="529" customFormat="1" ht="14.25" x14ac:dyDescent="0.2"/>
    <row r="530" customFormat="1" ht="14.25" x14ac:dyDescent="0.2"/>
    <row r="531" customFormat="1" ht="14.25" x14ac:dyDescent="0.2"/>
    <row r="532" customFormat="1" ht="14.25" x14ac:dyDescent="0.2"/>
    <row r="533" customFormat="1" ht="14.25" x14ac:dyDescent="0.2"/>
    <row r="534" customFormat="1" ht="14.25" x14ac:dyDescent="0.2"/>
    <row r="535" customFormat="1" ht="14.25" x14ac:dyDescent="0.2"/>
    <row r="536" customFormat="1" ht="14.25" x14ac:dyDescent="0.2"/>
    <row r="537" customFormat="1" ht="14.25" x14ac:dyDescent="0.2"/>
    <row r="538" customFormat="1" ht="14.25" x14ac:dyDescent="0.2"/>
    <row r="539" customFormat="1" ht="14.25" x14ac:dyDescent="0.2"/>
    <row r="540" customFormat="1" ht="14.25" x14ac:dyDescent="0.2"/>
    <row r="541" customFormat="1" ht="14.25" x14ac:dyDescent="0.2"/>
    <row r="542" customFormat="1" ht="14.25" x14ac:dyDescent="0.2"/>
    <row r="543" customFormat="1" ht="14.25" x14ac:dyDescent="0.2"/>
    <row r="544" customFormat="1" ht="14.25" x14ac:dyDescent="0.2"/>
    <row r="545" customFormat="1" ht="14.25" x14ac:dyDescent="0.2"/>
    <row r="546" customFormat="1" ht="14.25" x14ac:dyDescent="0.2"/>
    <row r="547" customFormat="1" ht="14.25" x14ac:dyDescent="0.2"/>
    <row r="548" customFormat="1" ht="14.25" x14ac:dyDescent="0.2"/>
    <row r="549" customFormat="1" ht="14.25" x14ac:dyDescent="0.2"/>
    <row r="550" customFormat="1" ht="14.25" x14ac:dyDescent="0.2"/>
    <row r="551" customFormat="1" ht="14.25" x14ac:dyDescent="0.2"/>
    <row r="552" customFormat="1" ht="14.25" x14ac:dyDescent="0.2"/>
    <row r="553" customFormat="1" ht="14.25" x14ac:dyDescent="0.2"/>
    <row r="554" customFormat="1" ht="14.25" x14ac:dyDescent="0.2"/>
    <row r="555" customFormat="1" ht="14.25" x14ac:dyDescent="0.2"/>
    <row r="556" customFormat="1" ht="14.25" x14ac:dyDescent="0.2"/>
    <row r="557" customFormat="1" ht="14.25" x14ac:dyDescent="0.2"/>
    <row r="558" customFormat="1" ht="14.25" x14ac:dyDescent="0.2"/>
    <row r="559" customFormat="1" ht="14.25" x14ac:dyDescent="0.2"/>
    <row r="560" customFormat="1" ht="14.25" x14ac:dyDescent="0.2"/>
    <row r="561" customFormat="1" ht="14.25" x14ac:dyDescent="0.2"/>
    <row r="562" customFormat="1" ht="14.25" x14ac:dyDescent="0.2"/>
    <row r="563" customFormat="1" ht="14.25" x14ac:dyDescent="0.2"/>
    <row r="564" customFormat="1" ht="14.25" x14ac:dyDescent="0.2"/>
    <row r="565" customFormat="1" ht="14.25" x14ac:dyDescent="0.2"/>
    <row r="566" customFormat="1" ht="14.25" x14ac:dyDescent="0.2"/>
    <row r="567" customFormat="1" ht="14.25" x14ac:dyDescent="0.2"/>
    <row r="568" customFormat="1" ht="14.25" x14ac:dyDescent="0.2"/>
    <row r="569" customFormat="1" ht="14.25" x14ac:dyDescent="0.2"/>
    <row r="570" customFormat="1" ht="14.25" x14ac:dyDescent="0.2"/>
    <row r="571" customFormat="1" ht="14.25" x14ac:dyDescent="0.2"/>
    <row r="572" customFormat="1" ht="14.25" x14ac:dyDescent="0.2"/>
    <row r="573" customFormat="1" ht="14.25" x14ac:dyDescent="0.2"/>
    <row r="574" customFormat="1" ht="14.25" x14ac:dyDescent="0.2"/>
    <row r="575" customFormat="1" ht="14.25" x14ac:dyDescent="0.2"/>
    <row r="576" customFormat="1" ht="14.25" x14ac:dyDescent="0.2"/>
    <row r="577" customFormat="1" ht="14.25" x14ac:dyDescent="0.2"/>
    <row r="578" customFormat="1" ht="14.25" x14ac:dyDescent="0.2"/>
    <row r="579" customFormat="1" ht="14.25" x14ac:dyDescent="0.2"/>
    <row r="580" customFormat="1" ht="14.25" x14ac:dyDescent="0.2"/>
    <row r="581" customFormat="1" ht="14.25" x14ac:dyDescent="0.2"/>
    <row r="582" customFormat="1" ht="14.25" x14ac:dyDescent="0.2"/>
    <row r="583" customFormat="1" ht="14.25" x14ac:dyDescent="0.2"/>
    <row r="584" customFormat="1" ht="14.25" x14ac:dyDescent="0.2"/>
    <row r="585" customFormat="1" ht="14.25" x14ac:dyDescent="0.2"/>
    <row r="586" customFormat="1" ht="14.25" x14ac:dyDescent="0.2"/>
    <row r="587" customFormat="1" ht="14.25" x14ac:dyDescent="0.2"/>
    <row r="588" customFormat="1" ht="14.25" x14ac:dyDescent="0.2"/>
    <row r="589" customFormat="1" ht="14.25" x14ac:dyDescent="0.2"/>
    <row r="590" customFormat="1" ht="14.25" x14ac:dyDescent="0.2"/>
    <row r="591" customFormat="1" ht="14.25" x14ac:dyDescent="0.2"/>
    <row r="592" customFormat="1" ht="14.25" x14ac:dyDescent="0.2"/>
    <row r="593" customFormat="1" ht="14.25" x14ac:dyDescent="0.2"/>
    <row r="594" customFormat="1" ht="14.25" x14ac:dyDescent="0.2"/>
    <row r="595" customFormat="1" ht="14.25" x14ac:dyDescent="0.2"/>
    <row r="596" customFormat="1" ht="14.25" x14ac:dyDescent="0.2"/>
    <row r="597" customFormat="1" ht="14.25" x14ac:dyDescent="0.2"/>
    <row r="598" customFormat="1" ht="14.25" x14ac:dyDescent="0.2"/>
    <row r="599" customFormat="1" ht="14.25" x14ac:dyDescent="0.2"/>
    <row r="600" customFormat="1" ht="14.25" x14ac:dyDescent="0.2"/>
    <row r="601" customFormat="1" ht="14.25" x14ac:dyDescent="0.2"/>
    <row r="602" customFormat="1" ht="14.25" x14ac:dyDescent="0.2"/>
    <row r="603" customFormat="1" ht="14.25" x14ac:dyDescent="0.2"/>
    <row r="604" customFormat="1" ht="14.25" x14ac:dyDescent="0.2"/>
    <row r="605" customFormat="1" ht="14.25" x14ac:dyDescent="0.2"/>
    <row r="606" customFormat="1" ht="14.25" x14ac:dyDescent="0.2"/>
    <row r="607" customFormat="1" ht="14.25" x14ac:dyDescent="0.2"/>
    <row r="608" customFormat="1" ht="14.25" x14ac:dyDescent="0.2"/>
    <row r="609" customFormat="1" ht="14.25" x14ac:dyDescent="0.2"/>
    <row r="610" customFormat="1" ht="14.25" x14ac:dyDescent="0.2"/>
    <row r="611" customFormat="1" ht="14.25" x14ac:dyDescent="0.2"/>
    <row r="612" customFormat="1" ht="14.25" x14ac:dyDescent="0.2"/>
    <row r="613" customFormat="1" ht="14.25" x14ac:dyDescent="0.2"/>
    <row r="614" customFormat="1" ht="14.25" x14ac:dyDescent="0.2"/>
    <row r="615" customFormat="1" ht="14.25" x14ac:dyDescent="0.2"/>
    <row r="616" customFormat="1" ht="14.25" x14ac:dyDescent="0.2"/>
    <row r="617" customFormat="1" ht="14.25" x14ac:dyDescent="0.2"/>
    <row r="618" customFormat="1" ht="14.25" x14ac:dyDescent="0.2"/>
    <row r="619" customFormat="1" ht="14.25" x14ac:dyDescent="0.2"/>
    <row r="620" customFormat="1" ht="14.25" x14ac:dyDescent="0.2"/>
    <row r="621" customFormat="1" ht="14.25" x14ac:dyDescent="0.2"/>
    <row r="622" customFormat="1" ht="14.25" x14ac:dyDescent="0.2"/>
    <row r="623" customFormat="1" ht="14.25" x14ac:dyDescent="0.2"/>
    <row r="624" customFormat="1" ht="14.25" x14ac:dyDescent="0.2"/>
    <row r="625" customFormat="1" ht="14.25" x14ac:dyDescent="0.2"/>
    <row r="626" customFormat="1" ht="14.25" x14ac:dyDescent="0.2"/>
    <row r="627" customFormat="1" ht="14.25" x14ac:dyDescent="0.2"/>
    <row r="628" customFormat="1" ht="14.25" x14ac:dyDescent="0.2"/>
    <row r="629" customFormat="1" ht="14.25" x14ac:dyDescent="0.2"/>
    <row r="630" customFormat="1" ht="14.25" x14ac:dyDescent="0.2"/>
    <row r="631" customFormat="1" ht="14.25" x14ac:dyDescent="0.2"/>
    <row r="632" customFormat="1" ht="14.25" x14ac:dyDescent="0.2"/>
    <row r="633" customFormat="1" ht="14.25" x14ac:dyDescent="0.2"/>
    <row r="634" customFormat="1" ht="14.25" x14ac:dyDescent="0.2"/>
    <row r="635" customFormat="1" ht="14.25" x14ac:dyDescent="0.2"/>
    <row r="636" customFormat="1" ht="14.25" x14ac:dyDescent="0.2"/>
    <row r="637" customFormat="1" ht="14.25" x14ac:dyDescent="0.2"/>
    <row r="638" customFormat="1" ht="14.25" x14ac:dyDescent="0.2"/>
    <row r="639" customFormat="1" ht="14.25" x14ac:dyDescent="0.2"/>
    <row r="640" customFormat="1" ht="14.25" x14ac:dyDescent="0.2"/>
    <row r="641" customFormat="1" ht="14.25" x14ac:dyDescent="0.2"/>
    <row r="642" customFormat="1" ht="14.25" x14ac:dyDescent="0.2"/>
    <row r="643" customFormat="1" ht="14.25" x14ac:dyDescent="0.2"/>
    <row r="644" customFormat="1" ht="14.25" x14ac:dyDescent="0.2"/>
    <row r="645" customFormat="1" ht="14.25" x14ac:dyDescent="0.2"/>
    <row r="646" customFormat="1" ht="14.25" x14ac:dyDescent="0.2"/>
    <row r="647" customFormat="1" ht="14.25" x14ac:dyDescent="0.2"/>
    <row r="648" customFormat="1" ht="14.25" x14ac:dyDescent="0.2"/>
    <row r="649" customFormat="1" ht="14.25" x14ac:dyDescent="0.2"/>
    <row r="650" customFormat="1" ht="14.25" x14ac:dyDescent="0.2"/>
    <row r="651" customFormat="1" ht="14.25" x14ac:dyDescent="0.2"/>
    <row r="652" customFormat="1" ht="14.25" x14ac:dyDescent="0.2"/>
    <row r="653" customFormat="1" ht="14.25" x14ac:dyDescent="0.2"/>
    <row r="654" customFormat="1" ht="14.25" x14ac:dyDescent="0.2"/>
    <row r="655" customFormat="1" ht="14.25" x14ac:dyDescent="0.2"/>
    <row r="656" customFormat="1" ht="14.25" x14ac:dyDescent="0.2"/>
    <row r="657" customFormat="1" ht="14.25" x14ac:dyDescent="0.2"/>
    <row r="658" customFormat="1" ht="14.25" x14ac:dyDescent="0.2"/>
    <row r="659" customFormat="1" ht="14.25" x14ac:dyDescent="0.2"/>
    <row r="660" customFormat="1" ht="14.25" x14ac:dyDescent="0.2"/>
    <row r="661" customFormat="1" ht="14.25" x14ac:dyDescent="0.2"/>
    <row r="662" customFormat="1" ht="14.25" x14ac:dyDescent="0.2"/>
    <row r="663" customFormat="1" ht="14.25" x14ac:dyDescent="0.2"/>
    <row r="664" customFormat="1" ht="14.25" x14ac:dyDescent="0.2"/>
    <row r="665" customFormat="1" ht="14.25" x14ac:dyDescent="0.2"/>
    <row r="666" customFormat="1" ht="14.25" x14ac:dyDescent="0.2"/>
    <row r="667" customFormat="1" ht="14.25" x14ac:dyDescent="0.2"/>
    <row r="668" customFormat="1" ht="14.25" x14ac:dyDescent="0.2"/>
    <row r="669" customFormat="1" ht="14.25" x14ac:dyDescent="0.2"/>
    <row r="670" customFormat="1" ht="14.25" x14ac:dyDescent="0.2"/>
    <row r="671" customFormat="1" ht="14.25" x14ac:dyDescent="0.2"/>
    <row r="672" customFormat="1" ht="14.25" x14ac:dyDescent="0.2"/>
    <row r="673" customFormat="1" ht="14.25" x14ac:dyDescent="0.2"/>
    <row r="674" customFormat="1" ht="14.25" x14ac:dyDescent="0.2"/>
    <row r="675" customFormat="1" ht="14.25" x14ac:dyDescent="0.2"/>
    <row r="676" customFormat="1" ht="14.25" x14ac:dyDescent="0.2"/>
    <row r="677" customFormat="1" ht="14.25" x14ac:dyDescent="0.2"/>
    <row r="678" customFormat="1" ht="14.25" x14ac:dyDescent="0.2"/>
    <row r="679" customFormat="1" ht="14.25" x14ac:dyDescent="0.2"/>
    <row r="680" customFormat="1" ht="14.25" x14ac:dyDescent="0.2"/>
    <row r="681" customFormat="1" ht="14.25" x14ac:dyDescent="0.2"/>
    <row r="682" customFormat="1" ht="14.25" x14ac:dyDescent="0.2"/>
    <row r="683" customFormat="1" ht="14.25" x14ac:dyDescent="0.2"/>
    <row r="684" customFormat="1" ht="14.25" x14ac:dyDescent="0.2"/>
    <row r="685" customFormat="1" ht="14.25" x14ac:dyDescent="0.2"/>
    <row r="686" customFormat="1" ht="14.25" x14ac:dyDescent="0.2"/>
    <row r="687" customFormat="1" ht="14.25" x14ac:dyDescent="0.2"/>
    <row r="688" customFormat="1" ht="14.25" x14ac:dyDescent="0.2"/>
    <row r="689" customFormat="1" ht="14.25" x14ac:dyDescent="0.2"/>
    <row r="690" customFormat="1" ht="14.25" x14ac:dyDescent="0.2"/>
    <row r="691" customFormat="1" ht="14.25" x14ac:dyDescent="0.2"/>
    <row r="692" customFormat="1" ht="14.25" x14ac:dyDescent="0.2"/>
    <row r="693" customFormat="1" ht="14.25" x14ac:dyDescent="0.2"/>
    <row r="694" customFormat="1" ht="14.25" x14ac:dyDescent="0.2"/>
    <row r="695" customFormat="1" ht="14.25" x14ac:dyDescent="0.2"/>
    <row r="696" customFormat="1" ht="14.25" x14ac:dyDescent="0.2"/>
    <row r="697" customFormat="1" ht="14.25" x14ac:dyDescent="0.2"/>
    <row r="698" customFormat="1" ht="14.25" x14ac:dyDescent="0.2"/>
    <row r="699" customFormat="1" ht="14.25" x14ac:dyDescent="0.2"/>
    <row r="700" customFormat="1" ht="14.25" x14ac:dyDescent="0.2"/>
    <row r="701" customFormat="1" ht="14.25" x14ac:dyDescent="0.2"/>
    <row r="702" customFormat="1" ht="14.25" x14ac:dyDescent="0.2"/>
    <row r="703" customFormat="1" ht="14.25" x14ac:dyDescent="0.2"/>
    <row r="704" customFormat="1" ht="14.25" x14ac:dyDescent="0.2"/>
    <row r="705" customFormat="1" ht="14.25" x14ac:dyDescent="0.2"/>
    <row r="706" customFormat="1" ht="14.25" x14ac:dyDescent="0.2"/>
    <row r="707" customFormat="1" ht="14.25" x14ac:dyDescent="0.2"/>
    <row r="708" customFormat="1" ht="14.25" x14ac:dyDescent="0.2"/>
    <row r="709" customFormat="1" ht="14.25" x14ac:dyDescent="0.2"/>
    <row r="710" customFormat="1" ht="14.25" x14ac:dyDescent="0.2"/>
    <row r="711" customFormat="1" ht="14.25" x14ac:dyDescent="0.2"/>
    <row r="712" customFormat="1" ht="14.25" x14ac:dyDescent="0.2"/>
    <row r="713" customFormat="1" ht="14.25" x14ac:dyDescent="0.2"/>
    <row r="714" customFormat="1" ht="14.25" x14ac:dyDescent="0.2"/>
    <row r="715" customFormat="1" ht="14.25" x14ac:dyDescent="0.2"/>
    <row r="716" customFormat="1" ht="14.25" x14ac:dyDescent="0.2"/>
    <row r="717" customFormat="1" ht="14.25" x14ac:dyDescent="0.2"/>
    <row r="718" customFormat="1" ht="14.25" x14ac:dyDescent="0.2"/>
    <row r="719" customFormat="1" ht="14.25" x14ac:dyDescent="0.2"/>
    <row r="720" customFormat="1" ht="14.25" x14ac:dyDescent="0.2"/>
    <row r="721" customFormat="1" ht="14.25" x14ac:dyDescent="0.2"/>
    <row r="722" customFormat="1" ht="14.25" x14ac:dyDescent="0.2"/>
    <row r="723" customFormat="1" ht="14.25" x14ac:dyDescent="0.2"/>
    <row r="724" customFormat="1" ht="14.25" x14ac:dyDescent="0.2"/>
    <row r="725" customFormat="1" ht="14.25" x14ac:dyDescent="0.2"/>
    <row r="726" customFormat="1" ht="14.25" x14ac:dyDescent="0.2"/>
    <row r="727" customFormat="1" ht="14.25" x14ac:dyDescent="0.2"/>
    <row r="728" customFormat="1" ht="14.25" x14ac:dyDescent="0.2"/>
    <row r="729" customFormat="1" ht="14.25" x14ac:dyDescent="0.2"/>
    <row r="730" customFormat="1" ht="14.25" x14ac:dyDescent="0.2"/>
    <row r="731" customFormat="1" ht="14.25" x14ac:dyDescent="0.2"/>
    <row r="732" customFormat="1" ht="14.25" x14ac:dyDescent="0.2"/>
    <row r="733" customFormat="1" ht="14.25" x14ac:dyDescent="0.2"/>
    <row r="734" customFormat="1" ht="14.25" x14ac:dyDescent="0.2"/>
    <row r="735" customFormat="1" ht="14.25" x14ac:dyDescent="0.2"/>
    <row r="736" customFormat="1" ht="14.25" x14ac:dyDescent="0.2"/>
    <row r="737" customFormat="1" ht="14.25" x14ac:dyDescent="0.2"/>
    <row r="738" customFormat="1" ht="14.25" x14ac:dyDescent="0.2"/>
    <row r="739" customFormat="1" ht="14.25" x14ac:dyDescent="0.2"/>
    <row r="740" customFormat="1" ht="14.25" x14ac:dyDescent="0.2"/>
    <row r="741" customFormat="1" ht="14.25" x14ac:dyDescent="0.2"/>
    <row r="742" customFormat="1" ht="14.25" x14ac:dyDescent="0.2"/>
    <row r="743" customFormat="1" ht="14.25" x14ac:dyDescent="0.2"/>
    <row r="744" customFormat="1" ht="14.25" x14ac:dyDescent="0.2"/>
    <row r="745" customFormat="1" ht="14.25" x14ac:dyDescent="0.2"/>
    <row r="746" customFormat="1" ht="14.25" x14ac:dyDescent="0.2"/>
    <row r="747" customFormat="1" ht="14.25" x14ac:dyDescent="0.2"/>
    <row r="748" customFormat="1" ht="14.25" x14ac:dyDescent="0.2"/>
    <row r="749" customFormat="1" ht="14.25" x14ac:dyDescent="0.2"/>
    <row r="750" customFormat="1" ht="14.25" x14ac:dyDescent="0.2"/>
    <row r="751" customFormat="1" ht="14.25" x14ac:dyDescent="0.2"/>
    <row r="752" customFormat="1" ht="14.25" x14ac:dyDescent="0.2"/>
    <row r="753" customFormat="1" ht="14.25" x14ac:dyDescent="0.2"/>
    <row r="754" customFormat="1" ht="14.25" x14ac:dyDescent="0.2"/>
    <row r="755" customFormat="1" ht="14.25" x14ac:dyDescent="0.2"/>
    <row r="756" customFormat="1" ht="14.25" x14ac:dyDescent="0.2"/>
    <row r="757" customFormat="1" ht="14.25" x14ac:dyDescent="0.2"/>
    <row r="758" customFormat="1" ht="14.25" x14ac:dyDescent="0.2"/>
    <row r="759" customFormat="1" ht="14.25" x14ac:dyDescent="0.2"/>
    <row r="760" customFormat="1" ht="14.25" x14ac:dyDescent="0.2"/>
    <row r="761" customFormat="1" ht="14.25" x14ac:dyDescent="0.2"/>
    <row r="762" customFormat="1" ht="14.25" x14ac:dyDescent="0.2"/>
    <row r="763" customFormat="1" ht="14.25" x14ac:dyDescent="0.2"/>
    <row r="764" customFormat="1" ht="14.25" x14ac:dyDescent="0.2"/>
    <row r="765" customFormat="1" ht="14.25" x14ac:dyDescent="0.2"/>
    <row r="766" customFormat="1" ht="14.25" x14ac:dyDescent="0.2"/>
    <row r="767" customFormat="1" ht="14.25" x14ac:dyDescent="0.2"/>
    <row r="768" customFormat="1" ht="14.25" x14ac:dyDescent="0.2"/>
  </sheetData>
  <sortState xmlns:xlrd2="http://schemas.microsoft.com/office/spreadsheetml/2017/richdata2" ref="H5:I131">
    <sortCondition descending="1" ref="I5:I131"/>
  </sortState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WRP - 2020-21</vt:lpstr>
      <vt:lpstr>All-around leders</vt:lpstr>
      <vt:lpstr>High Point alle</vt:lpstr>
      <vt:lpstr>Udklasning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Sommersøe John</dc:creator>
  <cp:keywords/>
  <dc:description/>
  <cp:lastModifiedBy>Mie Kühnell Unø</cp:lastModifiedBy>
  <cp:revision/>
  <dcterms:created xsi:type="dcterms:W3CDTF">2010-05-12T11:13:36Z</dcterms:created>
  <dcterms:modified xsi:type="dcterms:W3CDTF">2021-10-04T09:33:46Z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-169590001</vt:i4>
  </property>
  <property fmtid="{D5CDD505-2E9C-101B-9397-08002B2CF9AE}" pid="3" name="_NewReviewCycle">
    <vt:lpwstr/>
  </property>
  <property fmtid="{D5CDD505-2E9C-101B-9397-08002B2CF9AE}" pid="4" name="_EmailSubject">
    <vt:lpwstr/>
  </property>
  <property fmtid="{D5CDD505-2E9C-101B-9397-08002B2CF9AE}" pid="5" name="_AuthorEmail">
    <vt:lpwstr>John.Sommersoe@itella.com</vt:lpwstr>
  </property>
  <property fmtid="{D5CDD505-2E9C-101B-9397-08002B2CF9AE}" pid="6" name="_AuthorEmailDisplayName">
    <vt:lpwstr>Sommersøe John</vt:lpwstr>
  </property>
  <property fmtid="{D5CDD505-2E9C-101B-9397-08002B2CF9AE}" pid="7" name="_ReviewingToolsShownOnce">
    <vt:lpwstr/>
  </property>
</Properties>
</file>